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130" windowHeight="7515" firstSheet="1" activeTab="2"/>
  </bookViews>
  <sheets>
    <sheet name="D19 -Updated" sheetId="8" r:id="rId1"/>
    <sheet name="D29-Updated" sheetId="9" r:id="rId2"/>
    <sheet name="package set price" sheetId="10" r:id="rId3"/>
    <sheet name="wicking fabric for sleepwear" sheetId="11" r:id="rId4"/>
    <sheet name="hacci" sheetId="12" r:id="rId5"/>
  </sheets>
  <definedNames>
    <definedName name="_xlnm.Print_Area" localSheetId="0">'D19 -Updated'!$A$1:$H$74</definedName>
    <definedName name="_xlnm.Print_Area" localSheetId="1">'D29-Updated'!$B$1:$I$38</definedName>
  </definedNames>
  <calcPr calcId="144525"/>
</workbook>
</file>

<file path=xl/sharedStrings.xml><?xml version="1.0" encoding="utf-8"?>
<sst xmlns="http://schemas.openxmlformats.org/spreadsheetml/2006/main" count="435" uniqueCount="173">
  <si>
    <t>Style</t>
  </si>
  <si>
    <t>Content/Weight</t>
  </si>
  <si>
    <t>Pattern</t>
  </si>
  <si>
    <t>FOB</t>
  </si>
  <si>
    <t>WB</t>
  </si>
  <si>
    <t xml:space="preserve">Special COMM </t>
  </si>
  <si>
    <t>COMM</t>
  </si>
  <si>
    <t>WB-from 2018.12.17 x</t>
  </si>
  <si>
    <t>Short Sleelve Sleep Top</t>
  </si>
  <si>
    <t>60%cotton40%rayon;140 gsm</t>
  </si>
  <si>
    <t>solid body</t>
  </si>
  <si>
    <t>solid body + front common screen</t>
  </si>
  <si>
    <t>Short Sleelve Sleep Top  S#5449 2019.1.4 X</t>
  </si>
  <si>
    <t>solid body + front common screen + allover print half moon</t>
  </si>
  <si>
    <t>allover print</t>
  </si>
  <si>
    <t>Sleep Shirt</t>
  </si>
  <si>
    <t>Sleep Shirt  S#4963 2018.12.10 X</t>
  </si>
  <si>
    <t>allover print + one chest pocket</t>
  </si>
  <si>
    <t>Sleep Shirt  S#5452 2019.1.14 X</t>
  </si>
  <si>
    <t>allover print+allover print half moon</t>
  </si>
  <si>
    <t xml:space="preserve">Maxi </t>
  </si>
  <si>
    <t>Maxi  S#4971 2018.12.10 X</t>
  </si>
  <si>
    <t>solid body + front gold foil screen</t>
  </si>
  <si>
    <t>solid body + one chest pocket</t>
  </si>
  <si>
    <t>Maxi  S#4970 2018.12.10 X</t>
  </si>
  <si>
    <t>Sleep Chemise</t>
  </si>
  <si>
    <t>solid</t>
  </si>
  <si>
    <t>Sleep Chemise S#5453 2019.1.4 X</t>
  </si>
  <si>
    <t>Sleep Chemise S#4968 2018.12.10 X</t>
  </si>
  <si>
    <t>Sleep Chemise  S#4966 2018.12.10 X</t>
  </si>
  <si>
    <t>allover print + front gold foil screen</t>
  </si>
  <si>
    <t xml:space="preserve">Sleep Chemise </t>
  </si>
  <si>
    <t>Lace Bodice Chemise</t>
  </si>
  <si>
    <t>Micro Lace Sexy Chemise S#4940 2018.11.19X</t>
  </si>
  <si>
    <t>95%poly5%span;135 gsm</t>
  </si>
  <si>
    <t>新款未参与减价</t>
  </si>
  <si>
    <t>Lace Bodice Maxi</t>
  </si>
  <si>
    <t>Sweetheart Chemise</t>
  </si>
  <si>
    <t>allover print w/ solid inner layer</t>
  </si>
  <si>
    <t>Sleep Pant</t>
  </si>
  <si>
    <t>solid body+front common screen</t>
  </si>
  <si>
    <t>Jogger Pant  S#4960 2018.12.10 X</t>
  </si>
  <si>
    <t>allover print + solid trim</t>
  </si>
  <si>
    <t>Sleep Capri</t>
  </si>
  <si>
    <t xml:space="preserve">Sleep Short </t>
  </si>
  <si>
    <t>Sleep Tank</t>
  </si>
  <si>
    <t xml:space="preserve">solid body+front common screen </t>
  </si>
  <si>
    <t>Sleep Tank  S#5458 2019.1.14 X</t>
  </si>
  <si>
    <t>solid body+front common screen + allover print binding</t>
  </si>
  <si>
    <t>Short Sleeve Hacci Top  S#5462 2019.1.14 X</t>
  </si>
  <si>
    <t>95/5 poly/spandex 160 gsm</t>
  </si>
  <si>
    <t>solid +common screen + binding at back neck (no half moon)</t>
  </si>
  <si>
    <t>Long Sleeve Hacci Top  S#5463 2019.1.14 X   (no binding at back neck)</t>
  </si>
  <si>
    <t>solid +gold foil screen + binding at back neck (no half moon)</t>
  </si>
  <si>
    <t>Hacci Pant  S#5464 2019.1.14 X</t>
  </si>
  <si>
    <t>print htr grey</t>
  </si>
  <si>
    <t>在上次价格基础上加了 $0.15/PC, WB 加 $0.10/PC</t>
  </si>
  <si>
    <t>Hacci Pant  S#5465 2019.1.14 X</t>
  </si>
  <si>
    <t>Zip Hood Coverup (S#5047/5048) 2019.1.29 X</t>
  </si>
  <si>
    <t>92/8 nylon/spandex crochet lace</t>
  </si>
  <si>
    <t>Cold Shoulder Coverup S#01 (S#5046/5399) 2019.2.4 X</t>
  </si>
  <si>
    <t>100% poly slub 160 gsm</t>
  </si>
  <si>
    <t>Caftan Coverup S#02 (S#5396) 2019.3.12 X</t>
  </si>
  <si>
    <t>100% poly chiffon</t>
  </si>
  <si>
    <t xml:space="preserve">Diamond Coverup S#03 </t>
  </si>
  <si>
    <t>100% poly diamond crepe</t>
  </si>
  <si>
    <r>
      <rPr>
        <sz val="12"/>
        <rFont val="Times New Roman"/>
        <charset val="134"/>
      </rPr>
      <t xml:space="preserve">Diamond Coverup S#03 (S#5397/5400) 2019.3.12 X </t>
    </r>
    <r>
      <rPr>
        <sz val="12"/>
        <rFont val="宋体"/>
        <charset val="134"/>
      </rPr>
      <t>不足起订量</t>
    </r>
    <r>
      <rPr>
        <sz val="12"/>
        <rFont val="Times New Roman"/>
        <charset val="134"/>
      </rPr>
      <t xml:space="preserve"> 1500 pcs/color</t>
    </r>
  </si>
  <si>
    <t>White Shirt Coverup S#04 (S#5398) 2019.3.12 X</t>
  </si>
  <si>
    <t>100% rayon crepe</t>
  </si>
  <si>
    <t>Sleep Top w common screen + Sleep Pant + Eyemask  3 pcs sleep set  S#5405/5407</t>
  </si>
  <si>
    <t>Sleep Top w common screen</t>
  </si>
  <si>
    <t>Sleep Top w glitter screen + Sleep Pant + Eyemask  3 pcs sleep set  S#5406</t>
  </si>
  <si>
    <t xml:space="preserve">Sleep Top w glitter screen </t>
  </si>
  <si>
    <t>allover print Sleepshirt w/ halfmoon + Eyemask  2 pcs sleep set  S#5408/5409</t>
  </si>
  <si>
    <t>allover print Sleepshirt w/ halfmoon</t>
  </si>
  <si>
    <t>allover print Sleepchemise w/ halfmoon + Eyemask   2 pcs sleep set  S#5410/5411</t>
  </si>
  <si>
    <t>allover print Sleepchemise w/ halfmoon</t>
  </si>
  <si>
    <t xml:space="preserve">Special COMM 1 </t>
  </si>
  <si>
    <t xml:space="preserve">Special COMM 2 </t>
  </si>
  <si>
    <t>WB-from 2019.1.14 x</t>
  </si>
  <si>
    <t>hi cut</t>
  </si>
  <si>
    <t>93%cotton7%spandex; 170 gsm</t>
  </si>
  <si>
    <t xml:space="preserve">hi cut </t>
  </si>
  <si>
    <t>print</t>
  </si>
  <si>
    <t>hi cut with lace</t>
  </si>
  <si>
    <t>brief</t>
  </si>
  <si>
    <t>brief with lace</t>
  </si>
  <si>
    <t xml:space="preserve">hipster </t>
  </si>
  <si>
    <t>hipster with lace</t>
  </si>
  <si>
    <t xml:space="preserve">solid </t>
  </si>
  <si>
    <t>full brief</t>
  </si>
  <si>
    <t>thong</t>
  </si>
  <si>
    <t>full brief with lace</t>
  </si>
  <si>
    <t>93%cotton7%span 170g</t>
  </si>
  <si>
    <t>printed</t>
  </si>
  <si>
    <t xml:space="preserve">printed </t>
  </si>
  <si>
    <t>microfiber thong (qty more than 4000 pcs/color)</t>
  </si>
  <si>
    <t>90%nylon10%spandex; 135 gsm</t>
  </si>
  <si>
    <t>microfiber thong (qty less than 4000 pcs/color )</t>
  </si>
  <si>
    <t>microfiber thong (qty more than 6000 pcs/color)</t>
  </si>
  <si>
    <t>microfiber thong (qty less than 6000 pcs/color )</t>
  </si>
  <si>
    <r>
      <rPr>
        <sz val="12"/>
        <rFont val="Times New Roman"/>
        <charset val="134"/>
      </rPr>
      <t xml:space="preserve">6/28 </t>
    </r>
    <r>
      <rPr>
        <sz val="12"/>
        <rFont val="宋体"/>
        <charset val="134"/>
      </rPr>
      <t>客人要求做到</t>
    </r>
    <r>
      <rPr>
        <sz val="12"/>
        <rFont val="Times New Roman"/>
        <charset val="134"/>
      </rPr>
      <t>1.6/PC OK</t>
    </r>
    <r>
      <rPr>
        <sz val="12"/>
        <rFont val="宋体"/>
        <charset val="134"/>
      </rPr>
      <t>他的价格然后在他的佣金里减</t>
    </r>
    <r>
      <rPr>
        <sz val="12"/>
        <rFont val="Times New Roman"/>
        <charset val="134"/>
      </rPr>
      <t>0.04/PC</t>
    </r>
  </si>
  <si>
    <t>microfiber brief/hi cut/hipster with lace (qty more than 3000 pcs/color)</t>
  </si>
  <si>
    <t>microfiber brief/hi cut/hipster with lace (qty less than 3000 pcs/color)</t>
  </si>
  <si>
    <t>microfiber brief/hi cut/hipster with lace (qty more than 5000 pcs/color)</t>
  </si>
  <si>
    <t>microfiber  x panty hi cut qty more than 4000 pcs/color</t>
  </si>
  <si>
    <t>microfiber  x panty Brief qty more than 4000 pcs/color</t>
  </si>
  <si>
    <r>
      <rPr>
        <sz val="12"/>
        <rFont val="Times New Roman"/>
        <charset val="134"/>
      </rPr>
      <t xml:space="preserve">stretch lace cheeky (0342) </t>
    </r>
    <r>
      <rPr>
        <sz val="12"/>
        <rFont val="宋体"/>
        <charset val="134"/>
      </rPr>
      <t>（</t>
    </r>
    <r>
      <rPr>
        <sz val="12"/>
        <rFont val="Times New Roman"/>
        <charset val="134"/>
      </rPr>
      <t>qty less than 1000 pcs/color</t>
    </r>
    <r>
      <rPr>
        <sz val="12"/>
        <rFont val="宋体"/>
        <charset val="134"/>
      </rPr>
      <t>）</t>
    </r>
  </si>
  <si>
    <t>86% nylon14%spandex</t>
  </si>
  <si>
    <r>
      <rPr>
        <sz val="12"/>
        <rFont val="Times New Roman"/>
        <charset val="134"/>
      </rPr>
      <t>stretch lace cheeky (0342)</t>
    </r>
    <r>
      <rPr>
        <sz val="12"/>
        <rFont val="宋体"/>
        <charset val="134"/>
      </rPr>
      <t>（</t>
    </r>
    <r>
      <rPr>
        <sz val="12"/>
        <rFont val="Times New Roman"/>
        <charset val="134"/>
      </rPr>
      <t>1000-2000 pcs/color</t>
    </r>
    <r>
      <rPr>
        <sz val="12"/>
        <rFont val="宋体"/>
        <charset val="134"/>
      </rPr>
      <t>）</t>
    </r>
  </si>
  <si>
    <r>
      <rPr>
        <sz val="12"/>
        <rFont val="Times New Roman"/>
        <charset val="134"/>
      </rPr>
      <t xml:space="preserve">stretch lace cheeky (0342) </t>
    </r>
    <r>
      <rPr>
        <sz val="12"/>
        <rFont val="宋体"/>
        <charset val="134"/>
      </rPr>
      <t>（</t>
    </r>
    <r>
      <rPr>
        <sz val="12"/>
        <rFont val="Times New Roman"/>
        <charset val="134"/>
      </rPr>
      <t>qty more than 2000 pcs/color</t>
    </r>
    <r>
      <rPr>
        <sz val="12"/>
        <rFont val="宋体"/>
        <charset val="134"/>
      </rPr>
      <t>）</t>
    </r>
  </si>
  <si>
    <t>Pic</t>
  </si>
  <si>
    <t>Style#</t>
  </si>
  <si>
    <t>Desc.</t>
  </si>
  <si>
    <t>FOB dd 2018.12.11</t>
  </si>
  <si>
    <t>FOB dd 2018.12.12</t>
  </si>
  <si>
    <t>comm</t>
  </si>
  <si>
    <t>special comm</t>
  </si>
  <si>
    <t>Sleep Top</t>
  </si>
  <si>
    <t>Eyemask</t>
  </si>
  <si>
    <t>Packing</t>
  </si>
  <si>
    <t>TTL:</t>
  </si>
  <si>
    <t>Sleepshirt</t>
  </si>
  <si>
    <t>Chemsie</t>
  </si>
  <si>
    <t>7014/7011/7012/7013</t>
  </si>
  <si>
    <t>top</t>
  </si>
  <si>
    <t>pant</t>
  </si>
  <si>
    <t>7096/7093/7095/7094/7097</t>
  </si>
  <si>
    <t>card</t>
  </si>
  <si>
    <t>不知道有没有</t>
  </si>
  <si>
    <t>我们的价格也待订</t>
  </si>
  <si>
    <t xml:space="preserve">long sleeves top and waffle pant </t>
  </si>
  <si>
    <t>Picture</t>
  </si>
  <si>
    <t>Special COMM</t>
  </si>
  <si>
    <t>Our COMM</t>
  </si>
  <si>
    <t xml:space="preserve">TOP </t>
  </si>
  <si>
    <t>62%rayon 3%poly 5%span 140g</t>
  </si>
  <si>
    <t>Solid</t>
  </si>
  <si>
    <t>TOP</t>
  </si>
  <si>
    <t>Solid+common screen</t>
  </si>
  <si>
    <t>Solid+common screen+half moon</t>
  </si>
  <si>
    <t>Solid+foil screen+half moon</t>
  </si>
  <si>
    <t>TOP with tape and tape on front neck</t>
  </si>
  <si>
    <t>solid +common screen</t>
  </si>
  <si>
    <t>solid +common screen+half moon</t>
  </si>
  <si>
    <t xml:space="preserve">SLEEPSHIRT with lace 5/8 </t>
  </si>
  <si>
    <t>solid+common screen</t>
  </si>
  <si>
    <t>solid+common screen+half moon</t>
  </si>
  <si>
    <t>solid+foil screen+half moon</t>
  </si>
  <si>
    <t>SLEEPSHIRT with printed sleeves</t>
  </si>
  <si>
    <t>common screen</t>
  </si>
  <si>
    <t xml:space="preserve">PANT </t>
  </si>
  <si>
    <t>CHEMISE +lace on strap and bottom</t>
  </si>
  <si>
    <t>MAXI +lace strap &amp; lace at side seam</t>
  </si>
  <si>
    <t>solid+lace 90%nylon 10%span</t>
  </si>
  <si>
    <t>allover print+lace 90%nylon 10%span</t>
  </si>
  <si>
    <t>V-neck top with 2 buttons</t>
  </si>
  <si>
    <t>chemise with chest and bottom lace</t>
  </si>
  <si>
    <t>allover print+chest lace 90%nylon 10%span</t>
  </si>
  <si>
    <t>reglan top</t>
  </si>
  <si>
    <t>solid body+alloverprint sleeve</t>
  </si>
  <si>
    <t>$4.55</t>
  </si>
  <si>
    <t>$3.65</t>
  </si>
  <si>
    <t>$0.8</t>
  </si>
  <si>
    <t xml:space="preserve">70%rayon 25%poly 5%span 170g </t>
  </si>
  <si>
    <t>all over print</t>
  </si>
  <si>
    <t>$6.05</t>
  </si>
  <si>
    <t>$5.5</t>
  </si>
  <si>
    <t>$0.45</t>
  </si>
  <si>
    <t>$3.95</t>
  </si>
  <si>
    <t>$0.5</t>
  </si>
  <si>
    <t>$5.35</t>
  </si>
  <si>
    <t>$4.80</t>
  </si>
</sst>
</file>

<file path=xl/styles.xml><?xml version="1.0" encoding="utf-8"?>
<styleSheet xmlns="http://schemas.openxmlformats.org/spreadsheetml/2006/main">
  <numFmts count="8">
    <numFmt numFmtId="43" formatCode="_ * #,##0.00_ ;_ * \-#,##0.00_ ;_ * &quot;-&quot;??_ ;_ @_ "/>
    <numFmt numFmtId="176" formatCode="_-\$* #,##0.00_ ;_-\$* \-#,##0.00\ ;_-\$* &quot;-&quot;??_ ;_-@_ "/>
    <numFmt numFmtId="26" formatCode="\$#,##0.00_);[Red]\(\$#,##0.00\)"/>
    <numFmt numFmtId="41" formatCode="_ * #,##0_ ;_ * \-#,##0_ ;_ * &quot;-&quot;_ ;_ @_ "/>
    <numFmt numFmtId="177" formatCode="\$#,##0.00;\-\$#,##0.00"/>
    <numFmt numFmtId="178" formatCode="&quot;US$&quot;#,##0.00;\-&quot;US$&quot;#,##0.00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5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rgb="FF00000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2"/>
      <name val="Times New Roman"/>
      <charset val="134"/>
    </font>
    <font>
      <b/>
      <sz val="12"/>
      <name val="Times New Roman"/>
      <charset val="134"/>
    </font>
    <font>
      <sz val="12"/>
      <color theme="3" tint="0.399945066682943"/>
      <name val="Times New Roman"/>
      <charset val="134"/>
    </font>
    <font>
      <b/>
      <sz val="12"/>
      <color theme="3" tint="0.399945066682943"/>
      <name val="Times New Roman"/>
      <charset val="134"/>
    </font>
    <font>
      <b/>
      <sz val="12"/>
      <color rgb="FFFF0000"/>
      <name val="Times New Roman"/>
      <charset val="134"/>
    </font>
    <font>
      <sz val="11"/>
      <color theme="3" tint="0.399945066682943"/>
      <name val="宋体"/>
      <charset val="134"/>
      <scheme val="minor"/>
    </font>
    <font>
      <sz val="11"/>
      <name val="宋体"/>
      <charset val="134"/>
      <scheme val="minor"/>
    </font>
    <font>
      <sz val="11"/>
      <color rgb="FF000000"/>
      <name val="微软雅黑"/>
      <charset val="134"/>
    </font>
    <font>
      <b/>
      <sz val="12"/>
      <name val="宋体"/>
      <charset val="134"/>
    </font>
    <font>
      <sz val="12"/>
      <color indexed="12"/>
      <name val="Times New Roman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12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25" borderId="11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20" borderId="8" applyNumberFormat="0" applyAlignment="0" applyProtection="0">
      <alignment vertical="center"/>
    </xf>
    <xf numFmtId="0" fontId="28" fillId="20" borderId="6" applyNumberFormat="0" applyAlignment="0" applyProtection="0">
      <alignment vertical="center"/>
    </xf>
    <xf numFmtId="0" fontId="30" fillId="31" borderId="12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5" fillId="0" borderId="0"/>
  </cellStyleXfs>
  <cellXfs count="116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0" borderId="2" xfId="0" applyBorder="1">
      <alignment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0" fontId="3" fillId="0" borderId="0" xfId="0" applyFont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1" fillId="0" borderId="0" xfId="0" applyFont="1">
      <alignment vertical="center"/>
    </xf>
    <xf numFmtId="0" fontId="0" fillId="3" borderId="0" xfId="0" applyFill="1">
      <alignment vertical="center"/>
    </xf>
    <xf numFmtId="176" fontId="0" fillId="0" borderId="0" xfId="0" applyNumberFormat="1">
      <alignment vertical="center"/>
    </xf>
    <xf numFmtId="0" fontId="0" fillId="0" borderId="2" xfId="0" applyBorder="1" applyAlignment="1">
      <alignment horizontal="center" vertical="center" wrapText="1"/>
    </xf>
    <xf numFmtId="177" fontId="0" fillId="3" borderId="2" xfId="0" applyNumberFormat="1" applyFill="1" applyBorder="1" applyAlignment="1">
      <alignment horizontal="center" vertical="center" wrapText="1"/>
    </xf>
    <xf numFmtId="176" fontId="0" fillId="0" borderId="2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77" fontId="0" fillId="3" borderId="2" xfId="0" applyNumberFormat="1" applyFill="1" applyBorder="1" applyAlignment="1">
      <alignment horizontal="center" vertical="center"/>
    </xf>
    <xf numFmtId="176" fontId="0" fillId="0" borderId="2" xfId="0" applyNumberFormat="1" applyBorder="1">
      <alignment vertical="center"/>
    </xf>
    <xf numFmtId="176" fontId="0" fillId="0" borderId="2" xfId="0" applyNumberForma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76" fontId="0" fillId="0" borderId="3" xfId="0" applyNumberFormat="1" applyBorder="1" applyAlignment="1">
      <alignment horizontal="center" vertical="center"/>
    </xf>
    <xf numFmtId="0" fontId="1" fillId="0" borderId="2" xfId="0" applyFont="1" applyBorder="1">
      <alignment vertical="center"/>
    </xf>
    <xf numFmtId="0" fontId="1" fillId="0" borderId="2" xfId="0" applyFont="1" applyBorder="1" applyAlignment="1">
      <alignment horizontal="right" vertical="center"/>
    </xf>
    <xf numFmtId="177" fontId="4" fillId="3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Border="1">
      <alignment vertical="center"/>
    </xf>
    <xf numFmtId="177" fontId="1" fillId="3" borderId="2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 wrapText="1"/>
    </xf>
    <xf numFmtId="177" fontId="5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177" fontId="5" fillId="0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Border="1">
      <alignment vertical="center"/>
    </xf>
    <xf numFmtId="177" fontId="0" fillId="3" borderId="1" xfId="0" applyNumberFormat="1" applyFill="1" applyBorder="1" applyAlignment="1">
      <alignment horizontal="center" vertical="center"/>
    </xf>
    <xf numFmtId="177" fontId="0" fillId="3" borderId="3" xfId="0" applyNumberForma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176" fontId="1" fillId="4" borderId="2" xfId="0" applyNumberFormat="1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26" fontId="1" fillId="3" borderId="2" xfId="0" applyNumberFormat="1" applyFont="1" applyFill="1" applyBorder="1">
      <alignment vertical="center"/>
    </xf>
    <xf numFmtId="0" fontId="6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178" fontId="5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/>
    </xf>
    <xf numFmtId="0" fontId="6" fillId="2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4" borderId="2" xfId="0" applyNumberFormat="1" applyFont="1" applyFill="1" applyBorder="1" applyAlignment="1">
      <alignment horizontal="center" vertical="center"/>
    </xf>
    <xf numFmtId="0" fontId="8" fillId="4" borderId="2" xfId="0" applyNumberFormat="1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 wrapText="1"/>
    </xf>
    <xf numFmtId="178" fontId="5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/>
    </xf>
    <xf numFmtId="0" fontId="0" fillId="0" borderId="5" xfId="0" applyBorder="1">
      <alignment vertical="center"/>
    </xf>
    <xf numFmtId="43" fontId="0" fillId="0" borderId="2" xfId="0" applyNumberFormat="1" applyBorder="1" applyAlignment="1">
      <alignment vertical="center"/>
    </xf>
    <xf numFmtId="43" fontId="10" fillId="3" borderId="2" xfId="0" applyNumberFormat="1" applyFont="1" applyFill="1" applyBorder="1" applyAlignment="1">
      <alignment horizontal="center"/>
    </xf>
    <xf numFmtId="0" fontId="11" fillId="0" borderId="2" xfId="0" applyFont="1" applyBorder="1" applyAlignment="1">
      <alignment horizontal="center" vertical="center" wrapText="1"/>
    </xf>
    <xf numFmtId="176" fontId="11" fillId="0" borderId="2" xfId="0" applyNumberFormat="1" applyFont="1" applyBorder="1" applyAlignment="1">
      <alignment horizontal="center" vertical="center"/>
    </xf>
    <xf numFmtId="177" fontId="10" fillId="0" borderId="2" xfId="0" applyNumberFormat="1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>
      <alignment horizontal="left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4" borderId="2" xfId="0" applyNumberFormat="1" applyFont="1" applyFill="1" applyBorder="1" applyAlignment="1">
      <alignment horizontal="center" vertical="center"/>
    </xf>
    <xf numFmtId="0" fontId="7" fillId="4" borderId="2" xfId="0" applyNumberFormat="1" applyFont="1" applyFill="1" applyBorder="1" applyAlignment="1">
      <alignment horizontal="center"/>
    </xf>
    <xf numFmtId="0" fontId="7" fillId="0" borderId="2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5" fillId="0" borderId="2" xfId="49" applyFont="1" applyFill="1" applyBorder="1" applyAlignment="1">
      <alignment horizontal="left" vertical="center"/>
    </xf>
    <xf numFmtId="0" fontId="5" fillId="0" borderId="2" xfId="49" applyFont="1" applyFill="1" applyBorder="1" applyAlignment="1">
      <alignment horizontal="center" vertical="center" wrapText="1"/>
    </xf>
    <xf numFmtId="0" fontId="5" fillId="0" borderId="2" xfId="49" applyFont="1" applyFill="1" applyBorder="1" applyAlignment="1">
      <alignment horizontal="left" vertical="center" wrapText="1"/>
    </xf>
    <xf numFmtId="0" fontId="5" fillId="0" borderId="2" xfId="49" applyNumberFormat="1" applyFont="1" applyFill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6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left" vertical="center" wrapText="1"/>
    </xf>
    <xf numFmtId="0" fontId="5" fillId="0" borderId="0" xfId="0" applyNumberFormat="1" applyFont="1" applyFill="1" applyAlignment="1">
      <alignment horizontal="center" vertical="center"/>
    </xf>
    <xf numFmtId="0" fontId="6" fillId="4" borderId="2" xfId="0" applyNumberFormat="1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vertical="center"/>
    </xf>
    <xf numFmtId="0" fontId="5" fillId="5" borderId="2" xfId="0" applyFont="1" applyFill="1" applyBorder="1" applyAlignment="1">
      <alignment horizontal="left" vertical="center" wrapText="1"/>
    </xf>
    <xf numFmtId="0" fontId="5" fillId="5" borderId="2" xfId="0" applyNumberFormat="1" applyFont="1" applyFill="1" applyBorder="1" applyAlignment="1">
      <alignment horizontal="center" vertical="center"/>
    </xf>
    <xf numFmtId="0" fontId="14" fillId="5" borderId="2" xfId="0" applyNumberFormat="1" applyFont="1" applyFill="1" applyBorder="1" applyAlignment="1">
      <alignment horizontal="center" vertical="center"/>
    </xf>
    <xf numFmtId="0" fontId="5" fillId="4" borderId="2" xfId="0" applyFont="1" applyFill="1" applyBorder="1" applyAlignment="1">
      <alignment vertical="center"/>
    </xf>
    <xf numFmtId="0" fontId="14" fillId="4" borderId="2" xfId="0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center"/>
    </xf>
    <xf numFmtId="0" fontId="15" fillId="0" borderId="0" xfId="0" applyFont="1" applyFill="1" applyAlignment="1">
      <alignment vertical="center"/>
    </xf>
    <xf numFmtId="0" fontId="15" fillId="0" borderId="0" xfId="0" applyFont="1" applyFill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E6B8B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4.png"/><Relationship Id="rId8" Type="http://schemas.openxmlformats.org/officeDocument/2006/relationships/image" Target="../media/image13.png"/><Relationship Id="rId7" Type="http://schemas.openxmlformats.org/officeDocument/2006/relationships/image" Target="../media/image12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0" Type="http://schemas.openxmlformats.org/officeDocument/2006/relationships/image" Target="../media/image15.pn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24.png"/><Relationship Id="rId8" Type="http://schemas.openxmlformats.org/officeDocument/2006/relationships/image" Target="../media/image23.png"/><Relationship Id="rId7" Type="http://schemas.openxmlformats.org/officeDocument/2006/relationships/image" Target="../media/image22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1" Type="http://schemas.openxmlformats.org/officeDocument/2006/relationships/image" Target="../media/image26.png"/><Relationship Id="rId10" Type="http://schemas.openxmlformats.org/officeDocument/2006/relationships/image" Target="../media/image25.png"/><Relationship Id="rId1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4" Type="http://schemas.openxmlformats.org/officeDocument/2006/relationships/image" Target="../media/image30.png"/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28575</xdr:colOff>
      <xdr:row>18</xdr:row>
      <xdr:rowOff>63500</xdr:rowOff>
    </xdr:from>
    <xdr:to>
      <xdr:col>0</xdr:col>
      <xdr:colOff>826135</xdr:colOff>
      <xdr:row>18</xdr:row>
      <xdr:rowOff>846455</xdr:rowOff>
    </xdr:to>
    <xdr:pic>
      <xdr:nvPicPr>
        <xdr:cNvPr id="2" name="图片 1" descr="1555985758(1)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28575" y="4616450"/>
          <a:ext cx="797560" cy="782955"/>
        </a:xfrm>
        <a:prstGeom prst="rect">
          <a:avLst/>
        </a:prstGeom>
      </xdr:spPr>
    </xdr:pic>
    <xdr:clientData/>
  </xdr:twoCellAnchor>
  <xdr:twoCellAnchor>
    <xdr:from>
      <xdr:col>0</xdr:col>
      <xdr:colOff>41275</xdr:colOff>
      <xdr:row>20</xdr:row>
      <xdr:rowOff>0</xdr:rowOff>
    </xdr:from>
    <xdr:to>
      <xdr:col>0</xdr:col>
      <xdr:colOff>736600</xdr:colOff>
      <xdr:row>20</xdr:row>
      <xdr:rowOff>843915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1275" y="6381750"/>
          <a:ext cx="695325" cy="843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28575</xdr:colOff>
      <xdr:row>21</xdr:row>
      <xdr:rowOff>34925</xdr:rowOff>
    </xdr:from>
    <xdr:to>
      <xdr:col>1</xdr:col>
      <xdr:colOff>17145</xdr:colOff>
      <xdr:row>21</xdr:row>
      <xdr:rowOff>883285</xdr:rowOff>
    </xdr:to>
    <xdr:pic>
      <xdr:nvPicPr>
        <xdr:cNvPr id="4" name="图片 3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28575" y="7331075"/>
          <a:ext cx="892175" cy="848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19</xdr:row>
      <xdr:rowOff>92075</xdr:rowOff>
    </xdr:from>
    <xdr:to>
      <xdr:col>0</xdr:col>
      <xdr:colOff>741680</xdr:colOff>
      <xdr:row>19</xdr:row>
      <xdr:rowOff>706120</xdr:rowOff>
    </xdr:to>
    <xdr:pic>
      <xdr:nvPicPr>
        <xdr:cNvPr id="6" name="图片 5" descr="1556068465(1)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9525" y="5559425"/>
          <a:ext cx="732155" cy="61404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31</xdr:row>
      <xdr:rowOff>0</xdr:rowOff>
    </xdr:from>
    <xdr:to>
      <xdr:col>0</xdr:col>
      <xdr:colOff>884555</xdr:colOff>
      <xdr:row>31</xdr:row>
      <xdr:rowOff>870585</xdr:rowOff>
    </xdr:to>
    <xdr:pic>
      <xdr:nvPicPr>
        <xdr:cNvPr id="5" name="图片 4" descr="1558491093(1)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9525" y="10991850"/>
          <a:ext cx="875030" cy="8705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82550</xdr:colOff>
      <xdr:row>6</xdr:row>
      <xdr:rowOff>69850</xdr:rowOff>
    </xdr:from>
    <xdr:to>
      <xdr:col>0</xdr:col>
      <xdr:colOff>822325</xdr:colOff>
      <xdr:row>9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2550" y="2355850"/>
          <a:ext cx="739775" cy="1370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95250</xdr:colOff>
      <xdr:row>11</xdr:row>
      <xdr:rowOff>63500</xdr:rowOff>
    </xdr:from>
    <xdr:to>
      <xdr:col>0</xdr:col>
      <xdr:colOff>861060</xdr:colOff>
      <xdr:row>14</xdr:row>
      <xdr:rowOff>284480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5250" y="4254500"/>
          <a:ext cx="765810" cy="1363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114300</xdr:colOff>
      <xdr:row>1</xdr:row>
      <xdr:rowOff>88900</xdr:rowOff>
    </xdr:from>
    <xdr:to>
      <xdr:col>0</xdr:col>
      <xdr:colOff>821055</xdr:colOff>
      <xdr:row>4</xdr:row>
      <xdr:rowOff>223520</xdr:rowOff>
    </xdr:to>
    <xdr:pic>
      <xdr:nvPicPr>
        <xdr:cNvPr id="4" name="图片 3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114300" y="469900"/>
          <a:ext cx="706755" cy="127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215900</xdr:colOff>
      <xdr:row>16</xdr:row>
      <xdr:rowOff>44450</xdr:rowOff>
    </xdr:from>
    <xdr:to>
      <xdr:col>0</xdr:col>
      <xdr:colOff>710565</xdr:colOff>
      <xdr:row>18</xdr:row>
      <xdr:rowOff>332740</xdr:rowOff>
    </xdr:to>
    <xdr:pic>
      <xdr:nvPicPr>
        <xdr:cNvPr id="5" name="图片 4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215900" y="6140450"/>
          <a:ext cx="494665" cy="1050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254000</xdr:colOff>
      <xdr:row>20</xdr:row>
      <xdr:rowOff>25400</xdr:rowOff>
    </xdr:from>
    <xdr:to>
      <xdr:col>0</xdr:col>
      <xdr:colOff>702945</xdr:colOff>
      <xdr:row>22</xdr:row>
      <xdr:rowOff>359410</xdr:rowOff>
    </xdr:to>
    <xdr:pic>
      <xdr:nvPicPr>
        <xdr:cNvPr id="6" name="图片 5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254000" y="7645400"/>
          <a:ext cx="448945" cy="1096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292100</xdr:colOff>
      <xdr:row>24</xdr:row>
      <xdr:rowOff>50800</xdr:rowOff>
    </xdr:from>
    <xdr:to>
      <xdr:col>0</xdr:col>
      <xdr:colOff>666750</xdr:colOff>
      <xdr:row>26</xdr:row>
      <xdr:rowOff>311150</xdr:rowOff>
    </xdr:to>
    <xdr:pic>
      <xdr:nvPicPr>
        <xdr:cNvPr id="7" name="图片 6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292100" y="9194800"/>
          <a:ext cx="374650" cy="10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324485</xdr:colOff>
      <xdr:row>28</xdr:row>
      <xdr:rowOff>38100</xdr:rowOff>
    </xdr:from>
    <xdr:to>
      <xdr:col>0</xdr:col>
      <xdr:colOff>697865</xdr:colOff>
      <xdr:row>30</xdr:row>
      <xdr:rowOff>377190</xdr:rowOff>
    </xdr:to>
    <xdr:pic>
      <xdr:nvPicPr>
        <xdr:cNvPr id="8" name="图片 7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324485" y="10706100"/>
          <a:ext cx="373380" cy="1101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114300</xdr:colOff>
      <xdr:row>32</xdr:row>
      <xdr:rowOff>133350</xdr:rowOff>
    </xdr:from>
    <xdr:to>
      <xdr:col>0</xdr:col>
      <xdr:colOff>622300</xdr:colOff>
      <xdr:row>36</xdr:row>
      <xdr:rowOff>123825</xdr:rowOff>
    </xdr:to>
    <xdr:pic>
      <xdr:nvPicPr>
        <xdr:cNvPr id="9" name="图片 8" descr="1562571702(1)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4300" y="12515850"/>
          <a:ext cx="508000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37</xdr:row>
      <xdr:rowOff>156845</xdr:rowOff>
    </xdr:from>
    <xdr:to>
      <xdr:col>0</xdr:col>
      <xdr:colOff>779780</xdr:colOff>
      <xdr:row>42</xdr:row>
      <xdr:rowOff>144780</xdr:rowOff>
    </xdr:to>
    <xdr:pic>
      <xdr:nvPicPr>
        <xdr:cNvPr id="10" name="图片 9" descr="1562574036(1)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80975" y="13923645"/>
          <a:ext cx="598805" cy="132143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43</xdr:row>
      <xdr:rowOff>27305</xdr:rowOff>
    </xdr:from>
    <xdr:to>
      <xdr:col>0</xdr:col>
      <xdr:colOff>752475</xdr:colOff>
      <xdr:row>43</xdr:row>
      <xdr:rowOff>1296035</xdr:rowOff>
    </xdr:to>
    <xdr:pic>
      <xdr:nvPicPr>
        <xdr:cNvPr id="11" name="图片 10" descr="1562637834(1)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47650" y="15407005"/>
          <a:ext cx="504825" cy="12687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1</xdr:row>
      <xdr:rowOff>96520</xdr:rowOff>
    </xdr:from>
    <xdr:to>
      <xdr:col>0</xdr:col>
      <xdr:colOff>608965</xdr:colOff>
      <xdr:row>4</xdr:row>
      <xdr:rowOff>236220</xdr:rowOff>
    </xdr:to>
    <xdr:pic>
      <xdr:nvPicPr>
        <xdr:cNvPr id="2" name="图片 1" descr="1555986504(1)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525" y="496570"/>
          <a:ext cx="599440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</xdr:colOff>
      <xdr:row>10</xdr:row>
      <xdr:rowOff>130175</xdr:rowOff>
    </xdr:from>
    <xdr:to>
      <xdr:col>0</xdr:col>
      <xdr:colOff>606425</xdr:colOff>
      <xdr:row>12</xdr:row>
      <xdr:rowOff>251460</xdr:rowOff>
    </xdr:to>
    <xdr:pic>
      <xdr:nvPicPr>
        <xdr:cNvPr id="3" name="图片 2" descr="1555986679(1)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39370" y="3441065"/>
          <a:ext cx="567055" cy="95948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</xdr:row>
      <xdr:rowOff>145415</xdr:rowOff>
    </xdr:from>
    <xdr:to>
      <xdr:col>0</xdr:col>
      <xdr:colOff>608965</xdr:colOff>
      <xdr:row>8</xdr:row>
      <xdr:rowOff>176530</xdr:rowOff>
    </xdr:to>
    <xdr:pic>
      <xdr:nvPicPr>
        <xdr:cNvPr id="4" name="图片 3" descr="1555986816(1)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525" y="2134235"/>
          <a:ext cx="599440" cy="793115"/>
        </a:xfrm>
        <a:prstGeom prst="rect">
          <a:avLst/>
        </a:prstGeom>
      </xdr:spPr>
    </xdr:pic>
    <xdr:clientData/>
  </xdr:twoCellAnchor>
  <xdr:twoCellAnchor editAs="oneCell">
    <xdr:from>
      <xdr:col>0</xdr:col>
      <xdr:colOff>48895</xdr:colOff>
      <xdr:row>15</xdr:row>
      <xdr:rowOff>46355</xdr:rowOff>
    </xdr:from>
    <xdr:to>
      <xdr:col>0</xdr:col>
      <xdr:colOff>569595</xdr:colOff>
      <xdr:row>15</xdr:row>
      <xdr:rowOff>755650</xdr:rowOff>
    </xdr:to>
    <xdr:pic>
      <xdr:nvPicPr>
        <xdr:cNvPr id="5" name="图片 4" descr="1555986857(1)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8895" y="5022215"/>
          <a:ext cx="520700" cy="70929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21</xdr:row>
      <xdr:rowOff>62865</xdr:rowOff>
    </xdr:from>
    <xdr:to>
      <xdr:col>0</xdr:col>
      <xdr:colOff>542290</xdr:colOff>
      <xdr:row>22</xdr:row>
      <xdr:rowOff>725170</xdr:rowOff>
    </xdr:to>
    <xdr:pic>
      <xdr:nvPicPr>
        <xdr:cNvPr id="6" name="图片 5" descr="1555987000(1)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95250" y="8430260"/>
          <a:ext cx="447040" cy="7270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23</xdr:row>
      <xdr:rowOff>0</xdr:rowOff>
    </xdr:from>
    <xdr:to>
      <xdr:col>0</xdr:col>
      <xdr:colOff>556260</xdr:colOff>
      <xdr:row>23</xdr:row>
      <xdr:rowOff>714375</xdr:rowOff>
    </xdr:to>
    <xdr:pic>
      <xdr:nvPicPr>
        <xdr:cNvPr id="7" name="图片 6" descr="1555987067(1)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76200" y="9168130"/>
          <a:ext cx="48006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19</xdr:row>
      <xdr:rowOff>44450</xdr:rowOff>
    </xdr:from>
    <xdr:to>
      <xdr:col>0</xdr:col>
      <xdr:colOff>587375</xdr:colOff>
      <xdr:row>19</xdr:row>
      <xdr:rowOff>821690</xdr:rowOff>
    </xdr:to>
    <xdr:pic>
      <xdr:nvPicPr>
        <xdr:cNvPr id="8" name="图片 7" descr="1555987122(1)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66675" y="6773545"/>
          <a:ext cx="520700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20</xdr:row>
      <xdr:rowOff>41910</xdr:rowOff>
    </xdr:from>
    <xdr:to>
      <xdr:col>0</xdr:col>
      <xdr:colOff>570865</xdr:colOff>
      <xdr:row>20</xdr:row>
      <xdr:rowOff>756285</xdr:rowOff>
    </xdr:to>
    <xdr:pic>
      <xdr:nvPicPr>
        <xdr:cNvPr id="9" name="图片 8" descr="1555987166(1)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66675" y="7647305"/>
          <a:ext cx="50419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17</xdr:row>
      <xdr:rowOff>9525</xdr:rowOff>
    </xdr:from>
    <xdr:to>
      <xdr:col>0</xdr:col>
      <xdr:colOff>513715</xdr:colOff>
      <xdr:row>18</xdr:row>
      <xdr:rowOff>3175</xdr:rowOff>
    </xdr:to>
    <xdr:pic>
      <xdr:nvPicPr>
        <xdr:cNvPr id="10" name="图片 9" descr="1555996929(1)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66675" y="5949950"/>
          <a:ext cx="447040" cy="7175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25</xdr:row>
      <xdr:rowOff>38100</xdr:rowOff>
    </xdr:from>
    <xdr:to>
      <xdr:col>0</xdr:col>
      <xdr:colOff>581025</xdr:colOff>
      <xdr:row>25</xdr:row>
      <xdr:rowOff>855585</xdr:rowOff>
    </xdr:to>
    <xdr:pic>
      <xdr:nvPicPr>
        <xdr:cNvPr id="11" name="Picture 1"/>
        <xdr:cNvPicPr>
          <a:picLocks noChangeAspect="1"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19050" y="10008870"/>
          <a:ext cx="561975" cy="8172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26</xdr:row>
      <xdr:rowOff>59322</xdr:rowOff>
    </xdr:from>
    <xdr:to>
      <xdr:col>0</xdr:col>
      <xdr:colOff>533400</xdr:colOff>
      <xdr:row>26</xdr:row>
      <xdr:rowOff>971550</xdr:rowOff>
    </xdr:to>
    <xdr:pic>
      <xdr:nvPicPr>
        <xdr:cNvPr id="12" name="Picture 2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28575" y="10906125"/>
          <a:ext cx="504825" cy="9124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28575</xdr:colOff>
      <xdr:row>1</xdr:row>
      <xdr:rowOff>24765</xdr:rowOff>
    </xdr:from>
    <xdr:to>
      <xdr:col>0</xdr:col>
      <xdr:colOff>1057275</xdr:colOff>
      <xdr:row>1</xdr:row>
      <xdr:rowOff>1190625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28575" y="424815"/>
          <a:ext cx="1028700" cy="11658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219076</xdr:colOff>
      <xdr:row>3</xdr:row>
      <xdr:rowOff>38100</xdr:rowOff>
    </xdr:from>
    <xdr:to>
      <xdr:col>0</xdr:col>
      <xdr:colOff>722274</xdr:colOff>
      <xdr:row>3</xdr:row>
      <xdr:rowOff>1048014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219075" y="1876425"/>
          <a:ext cx="502920" cy="1009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142875</xdr:colOff>
      <xdr:row>5</xdr:row>
      <xdr:rowOff>66675</xdr:rowOff>
    </xdr:from>
    <xdr:to>
      <xdr:col>0</xdr:col>
      <xdr:colOff>900864</xdr:colOff>
      <xdr:row>5</xdr:row>
      <xdr:rowOff>923925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142875" y="3190875"/>
          <a:ext cx="757555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276225</xdr:colOff>
      <xdr:row>7</xdr:row>
      <xdr:rowOff>47624</xdr:rowOff>
    </xdr:from>
    <xdr:to>
      <xdr:col>0</xdr:col>
      <xdr:colOff>691476</xdr:colOff>
      <xdr:row>7</xdr:row>
      <xdr:rowOff>952499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276225" y="4333240"/>
          <a:ext cx="414655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XFD92"/>
  <sheetViews>
    <sheetView zoomScale="50" zoomScaleNormal="50" workbookViewId="0">
      <pane xSplit="1" ySplit="1" topLeftCell="B2" activePane="bottomRight" state="frozen"/>
      <selection/>
      <selection pane="topRight"/>
      <selection pane="bottomLeft"/>
      <selection pane="bottomRight" activeCell="G82" sqref="G82"/>
    </sheetView>
  </sheetViews>
  <sheetFormatPr defaultColWidth="9.85833333333333" defaultRowHeight="15.75"/>
  <cols>
    <col min="1" max="1" width="77.8583333333333" style="101" customWidth="1"/>
    <col min="2" max="2" width="37.7083333333333" style="101" customWidth="1"/>
    <col min="3" max="3" width="56" style="102" customWidth="1"/>
    <col min="4" max="7" width="18.5666666666667" style="103" customWidth="1"/>
    <col min="8" max="8" width="27.425" style="101" customWidth="1"/>
    <col min="9" max="16376" width="9.85833333333333" style="101"/>
  </cols>
  <sheetData>
    <row r="1" s="100" customFormat="1" ht="30.75" customHeight="1" spans="1:7">
      <c r="A1" s="64" t="s">
        <v>0</v>
      </c>
      <c r="B1" s="64" t="s">
        <v>1</v>
      </c>
      <c r="C1" s="64" t="s">
        <v>2</v>
      </c>
      <c r="D1" s="65" t="s">
        <v>3</v>
      </c>
      <c r="E1" s="65" t="s">
        <v>4</v>
      </c>
      <c r="F1" s="67" t="s">
        <v>5</v>
      </c>
      <c r="G1" s="67" t="s">
        <v>6</v>
      </c>
    </row>
    <row r="2" s="100" customFormat="1" ht="30.75" customHeight="1" spans="1:7">
      <c r="A2" s="68" t="s">
        <v>7</v>
      </c>
      <c r="B2" s="69"/>
      <c r="C2" s="69"/>
      <c r="D2" s="104">
        <v>-0.07</v>
      </c>
      <c r="E2" s="104">
        <v>-0.07</v>
      </c>
      <c r="F2" s="105"/>
      <c r="G2" s="105"/>
    </row>
    <row r="3" s="101" customFormat="1" ht="20.1" customHeight="1" spans="1:7">
      <c r="A3" s="42" t="s">
        <v>8</v>
      </c>
      <c r="B3" s="42" t="s">
        <v>9</v>
      </c>
      <c r="C3" s="87" t="s">
        <v>10</v>
      </c>
      <c r="D3" s="85">
        <v>2.78</v>
      </c>
      <c r="E3" s="106">
        <v>2.43</v>
      </c>
      <c r="F3" s="85">
        <v>0.1</v>
      </c>
      <c r="G3" s="85">
        <v>0.25</v>
      </c>
    </row>
    <row r="4" s="101" customFormat="1" ht="20.1" customHeight="1" spans="1:7">
      <c r="A4" s="42" t="s">
        <v>8</v>
      </c>
      <c r="B4" s="42" t="s">
        <v>9</v>
      </c>
      <c r="C4" s="87" t="s">
        <v>11</v>
      </c>
      <c r="D4" s="85">
        <v>3.18</v>
      </c>
      <c r="E4" s="106">
        <v>2.68</v>
      </c>
      <c r="F4" s="85">
        <v>0.1</v>
      </c>
      <c r="G4" s="85">
        <v>0.4</v>
      </c>
    </row>
    <row r="5" s="101" customFormat="1" ht="20.1" customHeight="1" spans="1:7">
      <c r="A5" s="107" t="s">
        <v>12</v>
      </c>
      <c r="B5" s="107" t="s">
        <v>9</v>
      </c>
      <c r="C5" s="108" t="s">
        <v>13</v>
      </c>
      <c r="D5" s="109">
        <v>3.38</v>
      </c>
      <c r="E5" s="110">
        <v>2.8</v>
      </c>
      <c r="F5" s="109">
        <v>0.1</v>
      </c>
      <c r="G5" s="109">
        <v>0.48</v>
      </c>
    </row>
    <row r="6" s="101" customFormat="1" ht="20.1" customHeight="1" spans="1:7">
      <c r="A6" s="42" t="s">
        <v>8</v>
      </c>
      <c r="B6" s="42" t="s">
        <v>9</v>
      </c>
      <c r="C6" s="87" t="s">
        <v>14</v>
      </c>
      <c r="D6" s="85">
        <v>3.18</v>
      </c>
      <c r="E6" s="106">
        <v>2.79</v>
      </c>
      <c r="F6" s="85">
        <v>0.1</v>
      </c>
      <c r="G6" s="85">
        <v>0.29</v>
      </c>
    </row>
    <row r="7" s="101" customFormat="1" ht="20.1" customHeight="1" spans="1:7">
      <c r="A7" s="42"/>
      <c r="B7" s="42"/>
      <c r="C7" s="87"/>
      <c r="D7" s="85"/>
      <c r="E7" s="106"/>
      <c r="F7" s="85"/>
      <c r="G7" s="85"/>
    </row>
    <row r="8" s="101" customFormat="1" ht="20.1" customHeight="1" spans="1:7">
      <c r="A8" s="73" t="s">
        <v>15</v>
      </c>
      <c r="B8" s="42" t="s">
        <v>9</v>
      </c>
      <c r="C8" s="87" t="s">
        <v>10</v>
      </c>
      <c r="D8" s="85">
        <v>3.56</v>
      </c>
      <c r="E8" s="106">
        <v>2.93</v>
      </c>
      <c r="F8" s="85">
        <v>0.08</v>
      </c>
      <c r="G8" s="85">
        <v>0.55</v>
      </c>
    </row>
    <row r="9" s="101" customFormat="1" ht="20.1" customHeight="1" spans="1:7">
      <c r="A9" s="73" t="s">
        <v>15</v>
      </c>
      <c r="B9" s="42" t="s">
        <v>9</v>
      </c>
      <c r="C9" s="87" t="s">
        <v>11</v>
      </c>
      <c r="D9" s="85">
        <v>3.86</v>
      </c>
      <c r="E9" s="106">
        <v>3.13</v>
      </c>
      <c r="F9" s="85">
        <v>0.08</v>
      </c>
      <c r="G9" s="85">
        <v>0.65</v>
      </c>
    </row>
    <row r="10" s="101" customFormat="1" ht="20.1" customHeight="1" spans="1:7">
      <c r="A10" s="73" t="s">
        <v>15</v>
      </c>
      <c r="B10" s="42" t="s">
        <v>9</v>
      </c>
      <c r="C10" s="87" t="s">
        <v>14</v>
      </c>
      <c r="D10" s="85">
        <v>3.86</v>
      </c>
      <c r="E10" s="106">
        <v>3.28</v>
      </c>
      <c r="F10" s="85">
        <v>0.08</v>
      </c>
      <c r="G10" s="85">
        <v>0.5</v>
      </c>
    </row>
    <row r="11" s="101" customFormat="1" ht="20.1" customHeight="1" spans="1:7">
      <c r="A11" s="89" t="s">
        <v>16</v>
      </c>
      <c r="B11" s="111" t="s">
        <v>9</v>
      </c>
      <c r="C11" s="88" t="s">
        <v>17</v>
      </c>
      <c r="D11" s="91">
        <v>3.98</v>
      </c>
      <c r="E11" s="112">
        <v>3.38</v>
      </c>
      <c r="F11" s="91">
        <v>0.08</v>
      </c>
      <c r="G11" s="91">
        <v>0.52</v>
      </c>
    </row>
    <row r="12" s="101" customFormat="1" ht="20.1" customHeight="1" spans="1:7">
      <c r="A12" s="113" t="s">
        <v>18</v>
      </c>
      <c r="B12" s="107" t="s">
        <v>9</v>
      </c>
      <c r="C12" s="108" t="s">
        <v>19</v>
      </c>
      <c r="D12" s="109">
        <v>4.06</v>
      </c>
      <c r="E12" s="110">
        <v>3.4</v>
      </c>
      <c r="F12" s="109">
        <v>0.08</v>
      </c>
      <c r="G12" s="109">
        <v>0.58</v>
      </c>
    </row>
    <row r="13" s="101" customFormat="1" ht="20.1" customHeight="1" spans="1:7">
      <c r="A13" s="73"/>
      <c r="B13" s="42"/>
      <c r="C13" s="87"/>
      <c r="D13" s="85"/>
      <c r="E13" s="106"/>
      <c r="F13" s="85"/>
      <c r="G13" s="85"/>
    </row>
    <row r="14" s="101" customFormat="1" ht="20.1" customHeight="1" spans="1:7">
      <c r="A14" s="73" t="s">
        <v>20</v>
      </c>
      <c r="B14" s="42" t="s">
        <v>9</v>
      </c>
      <c r="C14" s="87" t="s">
        <v>10</v>
      </c>
      <c r="D14" s="85">
        <v>5.08</v>
      </c>
      <c r="E14" s="106">
        <v>3.93</v>
      </c>
      <c r="F14" s="85">
        <v>0.1</v>
      </c>
      <c r="G14" s="85">
        <v>1.05</v>
      </c>
    </row>
    <row r="15" s="101" customFormat="1" ht="20.1" customHeight="1" spans="1:7">
      <c r="A15" s="73" t="s">
        <v>20</v>
      </c>
      <c r="B15" s="42" t="s">
        <v>9</v>
      </c>
      <c r="C15" s="87" t="s">
        <v>11</v>
      </c>
      <c r="D15" s="85">
        <v>5.48</v>
      </c>
      <c r="E15" s="106">
        <v>4.13</v>
      </c>
      <c r="F15" s="85">
        <v>0.1</v>
      </c>
      <c r="G15" s="85">
        <v>1.25</v>
      </c>
    </row>
    <row r="16" s="101" customFormat="1" ht="20.1" customHeight="1" spans="1:7">
      <c r="A16" s="89" t="s">
        <v>21</v>
      </c>
      <c r="B16" s="111" t="s">
        <v>9</v>
      </c>
      <c r="C16" s="88" t="s">
        <v>22</v>
      </c>
      <c r="D16" s="91">
        <v>5.6</v>
      </c>
      <c r="E16" s="112">
        <v>4.13</v>
      </c>
      <c r="F16" s="91">
        <v>0.1</v>
      </c>
      <c r="G16" s="91">
        <v>1.37</v>
      </c>
    </row>
    <row r="17" s="101" customFormat="1" ht="20.1" customHeight="1" spans="1:7">
      <c r="A17" s="73" t="s">
        <v>20</v>
      </c>
      <c r="B17" s="42" t="s">
        <v>9</v>
      </c>
      <c r="C17" s="87" t="s">
        <v>23</v>
      </c>
      <c r="D17" s="85">
        <v>5.2</v>
      </c>
      <c r="E17" s="106">
        <v>4.03</v>
      </c>
      <c r="F17" s="85">
        <v>0.1</v>
      </c>
      <c r="G17" s="85">
        <v>1.07</v>
      </c>
    </row>
    <row r="18" s="101" customFormat="1" ht="20.1" customHeight="1" spans="1:7">
      <c r="A18" s="73" t="s">
        <v>20</v>
      </c>
      <c r="B18" s="42" t="s">
        <v>9</v>
      </c>
      <c r="C18" s="87" t="s">
        <v>14</v>
      </c>
      <c r="D18" s="85">
        <v>5.38</v>
      </c>
      <c r="E18" s="106">
        <v>4.75</v>
      </c>
      <c r="F18" s="85">
        <v>0.1</v>
      </c>
      <c r="G18" s="85">
        <v>0.53</v>
      </c>
    </row>
    <row r="19" s="101" customFormat="1" ht="20.1" customHeight="1" spans="1:7">
      <c r="A19" s="89" t="s">
        <v>24</v>
      </c>
      <c r="B19" s="111" t="s">
        <v>9</v>
      </c>
      <c r="C19" s="88" t="s">
        <v>17</v>
      </c>
      <c r="D19" s="91">
        <v>5.5</v>
      </c>
      <c r="E19" s="112">
        <v>4.85</v>
      </c>
      <c r="F19" s="91">
        <v>0.1</v>
      </c>
      <c r="G19" s="91">
        <v>0.55</v>
      </c>
    </row>
    <row r="20" s="101" customFormat="1" ht="20.1" customHeight="1" spans="1:7">
      <c r="A20" s="73"/>
      <c r="B20" s="42"/>
      <c r="C20" s="87"/>
      <c r="D20" s="85"/>
      <c r="E20" s="106"/>
      <c r="F20" s="85"/>
      <c r="G20" s="85"/>
    </row>
    <row r="21" s="101" customFormat="1" ht="20.1" customHeight="1" spans="1:7">
      <c r="A21" s="73"/>
      <c r="B21" s="73"/>
      <c r="C21" s="87"/>
      <c r="D21" s="85"/>
      <c r="E21" s="106"/>
      <c r="F21" s="85"/>
      <c r="G21" s="85"/>
    </row>
    <row r="22" s="101" customFormat="1" ht="20.1" customHeight="1" spans="1:7">
      <c r="A22" s="73" t="s">
        <v>25</v>
      </c>
      <c r="B22" s="42" t="s">
        <v>9</v>
      </c>
      <c r="C22" s="87" t="s">
        <v>26</v>
      </c>
      <c r="D22" s="85">
        <v>3.59</v>
      </c>
      <c r="E22" s="106">
        <v>2.88</v>
      </c>
      <c r="F22" s="85">
        <v>0.06</v>
      </c>
      <c r="G22" s="85">
        <v>0.65</v>
      </c>
    </row>
    <row r="23" s="101" customFormat="1" ht="20.1" customHeight="1" spans="1:7">
      <c r="A23" s="73" t="s">
        <v>25</v>
      </c>
      <c r="B23" s="42" t="s">
        <v>9</v>
      </c>
      <c r="C23" s="87" t="s">
        <v>11</v>
      </c>
      <c r="D23" s="85">
        <v>3.89</v>
      </c>
      <c r="E23" s="106">
        <v>3.08</v>
      </c>
      <c r="F23" s="85">
        <v>0.06</v>
      </c>
      <c r="G23" s="85">
        <v>0.75</v>
      </c>
    </row>
    <row r="24" s="101" customFormat="1" ht="20.1" customHeight="1" spans="1:7">
      <c r="A24" s="113" t="s">
        <v>27</v>
      </c>
      <c r="B24" s="107" t="s">
        <v>9</v>
      </c>
      <c r="C24" s="108" t="s">
        <v>13</v>
      </c>
      <c r="D24" s="109">
        <v>4.09</v>
      </c>
      <c r="E24" s="110">
        <v>3.2</v>
      </c>
      <c r="F24" s="109">
        <v>0.06</v>
      </c>
      <c r="G24" s="109">
        <v>0.83</v>
      </c>
    </row>
    <row r="25" s="101" customFormat="1" ht="20.1" customHeight="1" spans="1:7">
      <c r="A25" s="89" t="s">
        <v>28</v>
      </c>
      <c r="B25" s="111" t="s">
        <v>9</v>
      </c>
      <c r="C25" s="88" t="s">
        <v>22</v>
      </c>
      <c r="D25" s="91">
        <v>4.01</v>
      </c>
      <c r="E25" s="112">
        <v>3.08</v>
      </c>
      <c r="F25" s="91">
        <v>0.06</v>
      </c>
      <c r="G25" s="91">
        <v>0.87</v>
      </c>
    </row>
    <row r="26" s="101" customFormat="1" ht="20.1" customHeight="1" spans="1:7">
      <c r="A26" s="73" t="s">
        <v>25</v>
      </c>
      <c r="B26" s="42" t="s">
        <v>9</v>
      </c>
      <c r="C26" s="87" t="s">
        <v>14</v>
      </c>
      <c r="D26" s="85">
        <v>3.89</v>
      </c>
      <c r="E26" s="106">
        <v>3.23</v>
      </c>
      <c r="F26" s="85">
        <v>0.06</v>
      </c>
      <c r="G26" s="85">
        <v>0.6</v>
      </c>
    </row>
    <row r="27" s="101" customFormat="1" ht="20.1" customHeight="1" spans="1:7">
      <c r="A27" s="89" t="s">
        <v>29</v>
      </c>
      <c r="B27" s="111" t="s">
        <v>9</v>
      </c>
      <c r="C27" s="88" t="s">
        <v>30</v>
      </c>
      <c r="D27" s="91">
        <v>4.31</v>
      </c>
      <c r="E27" s="112">
        <v>3.43</v>
      </c>
      <c r="F27" s="91">
        <v>0.06</v>
      </c>
      <c r="G27" s="91">
        <v>0.82</v>
      </c>
    </row>
    <row r="28" s="101" customFormat="1" ht="20.1" customHeight="1" spans="1:7">
      <c r="A28" s="73" t="s">
        <v>31</v>
      </c>
      <c r="B28" s="42" t="s">
        <v>9</v>
      </c>
      <c r="C28" s="87" t="s">
        <v>17</v>
      </c>
      <c r="D28" s="85">
        <v>4.01</v>
      </c>
      <c r="E28" s="106">
        <v>3.33</v>
      </c>
      <c r="F28" s="85">
        <v>0.06</v>
      </c>
      <c r="G28" s="85">
        <v>0.62</v>
      </c>
    </row>
    <row r="29" s="101" customFormat="1" ht="20.1" customHeight="1" spans="1:7">
      <c r="A29" s="42"/>
      <c r="B29" s="42"/>
      <c r="C29" s="87"/>
      <c r="D29" s="85"/>
      <c r="E29" s="106"/>
      <c r="F29" s="85"/>
      <c r="G29" s="85"/>
    </row>
    <row r="30" s="101" customFormat="1" ht="20.1" customHeight="1" spans="1:7">
      <c r="A30" s="42" t="s">
        <v>32</v>
      </c>
      <c r="B30" s="42" t="s">
        <v>9</v>
      </c>
      <c r="C30" s="87" t="s">
        <v>26</v>
      </c>
      <c r="D30" s="85">
        <v>6.29</v>
      </c>
      <c r="E30" s="106">
        <v>5.33</v>
      </c>
      <c r="F30" s="85">
        <v>0.06</v>
      </c>
      <c r="G30" s="85">
        <v>0.9</v>
      </c>
    </row>
    <row r="31" s="101" customFormat="1" ht="20.1" customHeight="1" spans="1:7">
      <c r="A31" s="42" t="s">
        <v>32</v>
      </c>
      <c r="B31" s="42" t="s">
        <v>9</v>
      </c>
      <c r="C31" s="87" t="s">
        <v>14</v>
      </c>
      <c r="D31" s="85">
        <v>6.64</v>
      </c>
      <c r="E31" s="106">
        <v>5.53</v>
      </c>
      <c r="F31" s="85">
        <v>0.16</v>
      </c>
      <c r="G31" s="85">
        <v>0.95</v>
      </c>
    </row>
    <row r="32" s="101" customFormat="1" ht="20.1" customHeight="1" spans="1:7">
      <c r="A32" s="42"/>
      <c r="B32" s="42"/>
      <c r="C32" s="87"/>
      <c r="D32" s="85"/>
      <c r="E32" s="106"/>
      <c r="F32" s="85"/>
      <c r="G32" s="85"/>
    </row>
    <row r="33" ht="20.1" customHeight="1" spans="1:8">
      <c r="A33" s="111" t="s">
        <v>33</v>
      </c>
      <c r="B33" s="111" t="s">
        <v>34</v>
      </c>
      <c r="C33" s="88" t="s">
        <v>26</v>
      </c>
      <c r="D33" s="91">
        <v>5.32</v>
      </c>
      <c r="E33" s="91">
        <v>4.57</v>
      </c>
      <c r="F33" s="91">
        <v>0.1</v>
      </c>
      <c r="G33" s="91">
        <v>0.65</v>
      </c>
      <c r="H33" s="114" t="s">
        <v>35</v>
      </c>
    </row>
    <row r="34" customFormat="1" ht="20.1" customHeight="1" spans="1:8">
      <c r="A34" s="42"/>
      <c r="B34" s="42"/>
      <c r="C34" s="87"/>
      <c r="D34" s="85"/>
      <c r="E34" s="85"/>
      <c r="F34" s="85"/>
      <c r="G34" s="85"/>
      <c r="H34" s="101"/>
    </row>
    <row r="35" s="101" customFormat="1" ht="20.1" customHeight="1" spans="1:7">
      <c r="A35" s="42" t="s">
        <v>36</v>
      </c>
      <c r="B35" s="42" t="s">
        <v>9</v>
      </c>
      <c r="C35" s="87" t="s">
        <v>26</v>
      </c>
      <c r="D35" s="85">
        <v>7.08</v>
      </c>
      <c r="E35" s="106">
        <v>6.28</v>
      </c>
      <c r="F35" s="85">
        <v>0</v>
      </c>
      <c r="G35" s="85">
        <v>0.8</v>
      </c>
    </row>
    <row r="36" s="101" customFormat="1" ht="20.1" customHeight="1" spans="1:7">
      <c r="A36" s="42"/>
      <c r="B36" s="42"/>
      <c r="C36" s="87"/>
      <c r="D36" s="85"/>
      <c r="E36" s="106"/>
      <c r="F36" s="85"/>
      <c r="G36" s="85"/>
    </row>
    <row r="37" s="101" customFormat="1" ht="20.1" customHeight="1" spans="1:7">
      <c r="A37" s="42" t="s">
        <v>37</v>
      </c>
      <c r="B37" s="42" t="s">
        <v>9</v>
      </c>
      <c r="C37" s="87" t="s">
        <v>26</v>
      </c>
      <c r="D37" s="85">
        <v>4.68</v>
      </c>
      <c r="E37" s="106">
        <v>3.93</v>
      </c>
      <c r="F37" s="85">
        <v>0.1</v>
      </c>
      <c r="G37" s="85">
        <v>0.65</v>
      </c>
    </row>
    <row r="38" s="101" customFormat="1" ht="20.1" customHeight="1" spans="1:7">
      <c r="A38" s="42" t="s">
        <v>37</v>
      </c>
      <c r="B38" s="42" t="s">
        <v>9</v>
      </c>
      <c r="C38" s="87" t="s">
        <v>38</v>
      </c>
      <c r="D38" s="85">
        <v>4.98</v>
      </c>
      <c r="E38" s="106">
        <v>4.18</v>
      </c>
      <c r="F38" s="85">
        <v>0.1</v>
      </c>
      <c r="G38" s="85">
        <v>0.7</v>
      </c>
    </row>
    <row r="39" s="101" customFormat="1" ht="20.1" customHeight="1" spans="1:7">
      <c r="A39" s="42"/>
      <c r="B39" s="42"/>
      <c r="C39" s="87"/>
      <c r="D39" s="85"/>
      <c r="E39" s="106"/>
      <c r="F39" s="85"/>
      <c r="G39" s="85"/>
    </row>
    <row r="40" s="101" customFormat="1" ht="20.1" customHeight="1" spans="1:7">
      <c r="A40" s="42" t="s">
        <v>39</v>
      </c>
      <c r="B40" s="42" t="s">
        <v>9</v>
      </c>
      <c r="C40" s="87" t="s">
        <v>26</v>
      </c>
      <c r="D40" s="85">
        <v>3.61</v>
      </c>
      <c r="E40" s="106">
        <v>2.98</v>
      </c>
      <c r="F40" s="85">
        <v>0.08</v>
      </c>
      <c r="G40" s="85">
        <v>0.55</v>
      </c>
    </row>
    <row r="41" s="101" customFormat="1" ht="20.1" customHeight="1" spans="1:7">
      <c r="A41" s="42" t="s">
        <v>39</v>
      </c>
      <c r="B41" s="42" t="s">
        <v>9</v>
      </c>
      <c r="C41" s="87" t="s">
        <v>40</v>
      </c>
      <c r="D41" s="85">
        <v>3.86</v>
      </c>
      <c r="E41" s="106">
        <v>3.18</v>
      </c>
      <c r="F41" s="85">
        <v>0.08</v>
      </c>
      <c r="G41" s="85">
        <v>0.6</v>
      </c>
    </row>
    <row r="42" s="101" customFormat="1" ht="20.1" customHeight="1" spans="1:7">
      <c r="A42" s="42" t="s">
        <v>39</v>
      </c>
      <c r="B42" s="42" t="s">
        <v>9</v>
      </c>
      <c r="C42" s="87" t="s">
        <v>14</v>
      </c>
      <c r="D42" s="85">
        <v>3.86</v>
      </c>
      <c r="E42" s="106">
        <v>3.43</v>
      </c>
      <c r="F42" s="85">
        <v>0.08</v>
      </c>
      <c r="G42" s="85">
        <v>0.35</v>
      </c>
    </row>
    <row r="43" s="101" customFormat="1" ht="20.1" customHeight="1" spans="1:7">
      <c r="A43" s="42"/>
      <c r="B43" s="42"/>
      <c r="C43" s="87"/>
      <c r="D43" s="85"/>
      <c r="E43" s="106"/>
      <c r="F43" s="85"/>
      <c r="G43" s="85"/>
    </row>
    <row r="44" s="101" customFormat="1" ht="20.1" customHeight="1" spans="1:8">
      <c r="A44" s="111" t="s">
        <v>41</v>
      </c>
      <c r="B44" s="111" t="s">
        <v>9</v>
      </c>
      <c r="C44" s="88" t="s">
        <v>42</v>
      </c>
      <c r="D44" s="91">
        <v>4.6</v>
      </c>
      <c r="E44" s="112">
        <v>4</v>
      </c>
      <c r="F44" s="91">
        <v>0.1</v>
      </c>
      <c r="G44" s="91">
        <v>0.5</v>
      </c>
      <c r="H44" s="114" t="s">
        <v>35</v>
      </c>
    </row>
    <row r="45" s="101" customFormat="1" ht="20.1" customHeight="1" spans="1:7">
      <c r="A45" s="42"/>
      <c r="B45" s="42"/>
      <c r="C45" s="87"/>
      <c r="D45" s="85"/>
      <c r="E45" s="106"/>
      <c r="F45" s="85"/>
      <c r="G45" s="85"/>
    </row>
    <row r="46" s="101" customFormat="1" ht="20.1" customHeight="1" spans="1:7">
      <c r="A46" s="87" t="s">
        <v>43</v>
      </c>
      <c r="B46" s="42" t="s">
        <v>9</v>
      </c>
      <c r="C46" s="87" t="s">
        <v>26</v>
      </c>
      <c r="D46" s="85">
        <v>3.51</v>
      </c>
      <c r="E46" s="106">
        <v>2.83</v>
      </c>
      <c r="F46" s="85">
        <v>0.08</v>
      </c>
      <c r="G46" s="85">
        <v>0.6</v>
      </c>
    </row>
    <row r="47" s="101" customFormat="1" ht="20.1" customHeight="1" spans="1:7">
      <c r="A47" s="87" t="s">
        <v>43</v>
      </c>
      <c r="B47" s="42" t="s">
        <v>9</v>
      </c>
      <c r="C47" s="87" t="s">
        <v>14</v>
      </c>
      <c r="D47" s="85">
        <v>3.91</v>
      </c>
      <c r="E47" s="106">
        <v>3.23</v>
      </c>
      <c r="F47" s="85">
        <v>0.08</v>
      </c>
      <c r="G47" s="85">
        <v>0.6</v>
      </c>
    </row>
    <row r="48" s="101" customFormat="1" ht="20.1" customHeight="1" spans="1:7">
      <c r="A48" s="87"/>
      <c r="B48" s="42"/>
      <c r="C48" s="87"/>
      <c r="D48" s="85"/>
      <c r="E48" s="106"/>
      <c r="F48" s="85"/>
      <c r="G48" s="85"/>
    </row>
    <row r="49" s="101" customFormat="1" ht="20.1" customHeight="1" spans="1:7">
      <c r="A49" s="87" t="s">
        <v>44</v>
      </c>
      <c r="B49" s="42" t="s">
        <v>9</v>
      </c>
      <c r="C49" s="87" t="s">
        <v>26</v>
      </c>
      <c r="D49" s="85">
        <v>2.88</v>
      </c>
      <c r="E49" s="106">
        <v>1.93</v>
      </c>
      <c r="F49" s="85">
        <v>0.12</v>
      </c>
      <c r="G49" s="85">
        <v>0.83</v>
      </c>
    </row>
    <row r="50" s="101" customFormat="1" ht="20.1" customHeight="1" spans="1:7">
      <c r="A50" s="87" t="s">
        <v>44</v>
      </c>
      <c r="B50" s="42" t="s">
        <v>9</v>
      </c>
      <c r="C50" s="87" t="s">
        <v>14</v>
      </c>
      <c r="D50" s="85">
        <v>2.98</v>
      </c>
      <c r="E50" s="106">
        <v>2.18</v>
      </c>
      <c r="F50" s="85">
        <v>0.12</v>
      </c>
      <c r="G50" s="85">
        <v>0.68</v>
      </c>
    </row>
    <row r="51" s="101" customFormat="1" ht="20.1" customHeight="1" spans="1:7">
      <c r="A51" s="87"/>
      <c r="B51" s="42"/>
      <c r="C51" s="87"/>
      <c r="D51" s="85"/>
      <c r="E51" s="106"/>
      <c r="F51" s="85"/>
      <c r="G51" s="85"/>
    </row>
    <row r="52" s="101" customFormat="1" ht="20.1" customHeight="1" spans="1:7">
      <c r="A52" s="87" t="s">
        <v>45</v>
      </c>
      <c r="B52" s="42" t="s">
        <v>9</v>
      </c>
      <c r="C52" s="87" t="s">
        <v>26</v>
      </c>
      <c r="D52" s="85">
        <v>2.88</v>
      </c>
      <c r="E52" s="106">
        <v>2.08</v>
      </c>
      <c r="F52" s="85">
        <v>0.2</v>
      </c>
      <c r="G52" s="85">
        <v>0.6</v>
      </c>
    </row>
    <row r="53" s="101" customFormat="1" ht="20.1" customHeight="1" spans="1:7">
      <c r="A53" s="87" t="s">
        <v>45</v>
      </c>
      <c r="B53" s="42" t="s">
        <v>9</v>
      </c>
      <c r="C53" s="87" t="s">
        <v>46</v>
      </c>
      <c r="D53" s="85">
        <v>3.03</v>
      </c>
      <c r="E53" s="106">
        <v>2.28</v>
      </c>
      <c r="F53" s="85">
        <v>0.15</v>
      </c>
      <c r="G53" s="85">
        <v>0.6</v>
      </c>
    </row>
    <row r="54" ht="20.1" customHeight="1" spans="1:7">
      <c r="A54" s="107" t="s">
        <v>47</v>
      </c>
      <c r="B54" s="107" t="s">
        <v>9</v>
      </c>
      <c r="C54" s="108" t="s">
        <v>48</v>
      </c>
      <c r="D54" s="109">
        <v>3.13</v>
      </c>
      <c r="E54" s="109">
        <v>2.33</v>
      </c>
      <c r="F54" s="109">
        <v>0.15</v>
      </c>
      <c r="G54" s="109">
        <v>0.65</v>
      </c>
    </row>
    <row r="55" ht="20.1" customHeight="1"/>
    <row r="56" ht="20.1" customHeight="1"/>
    <row r="57" ht="20.1" customHeight="1" spans="1:8">
      <c r="A57" s="42" t="s">
        <v>49</v>
      </c>
      <c r="B57" s="42" t="s">
        <v>50</v>
      </c>
      <c r="C57" s="87" t="s">
        <v>51</v>
      </c>
      <c r="D57" s="85">
        <v>3.85</v>
      </c>
      <c r="E57" s="85">
        <v>3.08</v>
      </c>
      <c r="F57" s="85">
        <v>0.08</v>
      </c>
      <c r="G57" s="85">
        <f>D57-E57-F57</f>
        <v>0.69</v>
      </c>
      <c r="H57" s="114" t="s">
        <v>35</v>
      </c>
    </row>
    <row r="58" ht="20.1" customHeight="1" spans="1:8">
      <c r="A58" s="42" t="s">
        <v>52</v>
      </c>
      <c r="B58" s="42" t="s">
        <v>50</v>
      </c>
      <c r="C58" s="87" t="s">
        <v>53</v>
      </c>
      <c r="D58" s="85">
        <v>5.13</v>
      </c>
      <c r="E58" s="85">
        <v>4.42</v>
      </c>
      <c r="F58" s="85">
        <v>0.2</v>
      </c>
      <c r="G58" s="85">
        <f>D58-E58-F58</f>
        <v>0.51</v>
      </c>
      <c r="H58" s="114" t="s">
        <v>35</v>
      </c>
    </row>
    <row r="59" ht="20.1" customHeight="1" spans="1:8">
      <c r="A59" s="42" t="s">
        <v>54</v>
      </c>
      <c r="B59" s="42" t="s">
        <v>50</v>
      </c>
      <c r="C59" s="87" t="s">
        <v>55</v>
      </c>
      <c r="D59" s="85">
        <v>4.33</v>
      </c>
      <c r="E59" s="85">
        <v>3.5</v>
      </c>
      <c r="F59" s="85">
        <v>0.1</v>
      </c>
      <c r="G59" s="85">
        <f>D59-E59-F59</f>
        <v>0.73</v>
      </c>
      <c r="H59" s="115" t="s">
        <v>56</v>
      </c>
    </row>
    <row r="60" ht="20.1" customHeight="1" spans="1:8">
      <c r="A60" s="42" t="s">
        <v>57</v>
      </c>
      <c r="B60" s="42" t="s">
        <v>50</v>
      </c>
      <c r="C60" s="87" t="s">
        <v>26</v>
      </c>
      <c r="D60" s="85">
        <v>4.23</v>
      </c>
      <c r="E60" s="85">
        <v>3.4</v>
      </c>
      <c r="F60" s="85">
        <v>0.1</v>
      </c>
      <c r="G60" s="85">
        <f>D60-E60-F60</f>
        <v>0.730000000000001</v>
      </c>
      <c r="H60" s="115"/>
    </row>
    <row r="61" ht="20.1" customHeight="1"/>
    <row r="62" ht="20.1" customHeight="1"/>
    <row r="63" ht="20.1" customHeight="1" spans="1:8">
      <c r="A63" s="42" t="s">
        <v>58</v>
      </c>
      <c r="B63" s="42" t="s">
        <v>59</v>
      </c>
      <c r="C63" s="87" t="s">
        <v>26</v>
      </c>
      <c r="D63" s="85">
        <v>8.55</v>
      </c>
      <c r="E63" s="85">
        <v>7.6</v>
      </c>
      <c r="F63" s="85">
        <v>0.1</v>
      </c>
      <c r="G63" s="85">
        <f>D63-E63-F63</f>
        <v>0.850000000000001</v>
      </c>
      <c r="H63" s="114" t="s">
        <v>35</v>
      </c>
    </row>
    <row r="64" ht="20.1" customHeight="1" spans="1:8">
      <c r="A64" s="42" t="s">
        <v>60</v>
      </c>
      <c r="B64" s="42" t="s">
        <v>61</v>
      </c>
      <c r="C64" s="87" t="s">
        <v>46</v>
      </c>
      <c r="D64" s="85">
        <v>5.1</v>
      </c>
      <c r="E64" s="85">
        <v>4.25</v>
      </c>
      <c r="F64" s="85">
        <v>0.1</v>
      </c>
      <c r="G64" s="85">
        <f t="shared" ref="G64:G68" si="0">D64-E64-F64</f>
        <v>0.75</v>
      </c>
      <c r="H64" s="114" t="s">
        <v>35</v>
      </c>
    </row>
    <row r="65" ht="20.1" customHeight="1" spans="1:8">
      <c r="A65" s="42" t="s">
        <v>62</v>
      </c>
      <c r="B65" s="42" t="s">
        <v>63</v>
      </c>
      <c r="C65" s="87" t="s">
        <v>26</v>
      </c>
      <c r="D65" s="85">
        <v>8.25</v>
      </c>
      <c r="E65" s="85">
        <v>7.6</v>
      </c>
      <c r="F65" s="85">
        <v>0.1</v>
      </c>
      <c r="G65" s="85">
        <f t="shared" si="0"/>
        <v>0.55</v>
      </c>
      <c r="H65" s="114" t="s">
        <v>35</v>
      </c>
    </row>
    <row r="66" ht="20.1" customHeight="1" spans="1:8">
      <c r="A66" s="42" t="s">
        <v>64</v>
      </c>
      <c r="B66" s="42" t="s">
        <v>65</v>
      </c>
      <c r="C66" s="87" t="s">
        <v>26</v>
      </c>
      <c r="D66" s="85">
        <v>6.45</v>
      </c>
      <c r="E66" s="85">
        <v>5.7</v>
      </c>
      <c r="F66" s="85">
        <v>0.1</v>
      </c>
      <c r="G66" s="85">
        <f t="shared" si="0"/>
        <v>0.65</v>
      </c>
      <c r="H66" s="114" t="s">
        <v>35</v>
      </c>
    </row>
    <row r="67" s="101" customFormat="1" ht="20.1" customHeight="1" spans="1:16384">
      <c r="A67" s="111" t="s">
        <v>66</v>
      </c>
      <c r="B67" s="111" t="s">
        <v>65</v>
      </c>
      <c r="C67" s="88" t="s">
        <v>26</v>
      </c>
      <c r="D67" s="91">
        <v>6.75</v>
      </c>
      <c r="E67" s="91">
        <v>5.7</v>
      </c>
      <c r="F67" s="91">
        <v>0.1</v>
      </c>
      <c r="G67" s="91">
        <f t="shared" si="0"/>
        <v>0.95</v>
      </c>
      <c r="H67" s="114" t="s">
        <v>35</v>
      </c>
      <c r="XEW67"/>
      <c r="XEX67"/>
      <c r="XEY67"/>
      <c r="XEZ67"/>
      <c r="XFA67"/>
      <c r="XFB67"/>
      <c r="XFC67"/>
      <c r="XFD67"/>
    </row>
    <row r="68" ht="20.1" customHeight="1" spans="1:8">
      <c r="A68" s="42" t="s">
        <v>67</v>
      </c>
      <c r="B68" s="42" t="s">
        <v>68</v>
      </c>
      <c r="C68" s="87" t="s">
        <v>26</v>
      </c>
      <c r="D68" s="85">
        <v>7.45</v>
      </c>
      <c r="E68" s="85">
        <v>6.8</v>
      </c>
      <c r="F68" s="85">
        <v>0.1</v>
      </c>
      <c r="G68" s="85">
        <f t="shared" si="0"/>
        <v>0.55</v>
      </c>
      <c r="H68" s="114" t="s">
        <v>35</v>
      </c>
    </row>
    <row r="69" ht="20.1" customHeight="1"/>
    <row r="70" ht="20.1" customHeight="1"/>
    <row r="71" ht="20.1" customHeight="1" spans="1:7">
      <c r="A71" s="42" t="s">
        <v>69</v>
      </c>
      <c r="B71" s="42" t="s">
        <v>9</v>
      </c>
      <c r="C71" s="87" t="s">
        <v>70</v>
      </c>
      <c r="D71" s="85">
        <v>7.49</v>
      </c>
      <c r="E71" s="85">
        <v>6.54</v>
      </c>
      <c r="F71" s="85">
        <v>0.1</v>
      </c>
      <c r="G71" s="85">
        <f>D71-E71-F71</f>
        <v>0.85</v>
      </c>
    </row>
    <row r="72" ht="20.1" customHeight="1" spans="1:7">
      <c r="A72" s="42" t="s">
        <v>71</v>
      </c>
      <c r="B72" s="42" t="s">
        <v>9</v>
      </c>
      <c r="C72" s="87" t="s">
        <v>72</v>
      </c>
      <c r="D72" s="85">
        <v>7.64</v>
      </c>
      <c r="E72" s="85">
        <v>6.74</v>
      </c>
      <c r="F72" s="85">
        <v>0.1</v>
      </c>
      <c r="G72" s="85">
        <f>D72-E72-F72</f>
        <v>0.799999999999999</v>
      </c>
    </row>
    <row r="73" ht="20.1" customHeight="1" spans="1:7">
      <c r="A73" s="42" t="s">
        <v>73</v>
      </c>
      <c r="B73" s="42" t="s">
        <v>9</v>
      </c>
      <c r="C73" s="87" t="s">
        <v>74</v>
      </c>
      <c r="D73" s="85">
        <v>4.51</v>
      </c>
      <c r="E73" s="85">
        <v>3.83</v>
      </c>
      <c r="F73" s="85">
        <v>0.08</v>
      </c>
      <c r="G73" s="85">
        <f>D73-E73-F73</f>
        <v>0.6</v>
      </c>
    </row>
    <row r="74" ht="20.1" customHeight="1" spans="1:7">
      <c r="A74" s="42" t="s">
        <v>75</v>
      </c>
      <c r="B74" s="42" t="s">
        <v>9</v>
      </c>
      <c r="C74" s="87" t="s">
        <v>76</v>
      </c>
      <c r="D74" s="85">
        <v>4.54</v>
      </c>
      <c r="E74" s="85">
        <v>3.63</v>
      </c>
      <c r="F74" s="85">
        <v>0.06</v>
      </c>
      <c r="G74" s="85">
        <f>D74-E74-F74</f>
        <v>0.85</v>
      </c>
    </row>
    <row r="75" ht="13.5" spans="1:16376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</row>
    <row r="76" ht="13.5" spans="1:16376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  <c r="WUE76"/>
      <c r="WUF76"/>
      <c r="WUG76"/>
      <c r="WUH76"/>
      <c r="WUI76"/>
      <c r="WUJ76"/>
      <c r="WUK76"/>
      <c r="WUL76"/>
      <c r="WUM76"/>
      <c r="WUN76"/>
      <c r="WUO76"/>
      <c r="WUP76"/>
      <c r="WUQ76"/>
      <c r="WUR76"/>
      <c r="WUS76"/>
      <c r="WUT76"/>
      <c r="WUU76"/>
      <c r="WUV76"/>
      <c r="WUW76"/>
      <c r="WUX76"/>
      <c r="WUY76"/>
      <c r="WUZ76"/>
      <c r="WVA76"/>
      <c r="WVB76"/>
      <c r="WVC76"/>
      <c r="WVD76"/>
      <c r="WVE76"/>
      <c r="WVF76"/>
      <c r="WVG76"/>
      <c r="WVH76"/>
      <c r="WVI76"/>
      <c r="WVJ76"/>
      <c r="WVK76"/>
      <c r="WVL76"/>
      <c r="WVM76"/>
      <c r="WVN76"/>
      <c r="WVO76"/>
      <c r="WVP76"/>
      <c r="WVQ76"/>
      <c r="WVR76"/>
      <c r="WVS76"/>
      <c r="WVT76"/>
      <c r="WVU76"/>
      <c r="WVV76"/>
      <c r="WVW76"/>
      <c r="WVX76"/>
      <c r="WVY76"/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</row>
    <row r="77" ht="13.5" spans="1:16376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  <c r="WUE77"/>
      <c r="WUF77"/>
      <c r="WUG77"/>
      <c r="WUH77"/>
      <c r="WUI77"/>
      <c r="WUJ77"/>
      <c r="WUK77"/>
      <c r="WUL77"/>
      <c r="WUM77"/>
      <c r="WUN77"/>
      <c r="WUO77"/>
      <c r="WUP77"/>
      <c r="WUQ77"/>
      <c r="WUR77"/>
      <c r="WUS77"/>
      <c r="WUT77"/>
      <c r="WUU77"/>
      <c r="WUV77"/>
      <c r="WUW77"/>
      <c r="WUX77"/>
      <c r="WUY77"/>
      <c r="WUZ77"/>
      <c r="WVA77"/>
      <c r="WVB77"/>
      <c r="WVC77"/>
      <c r="WVD77"/>
      <c r="WVE77"/>
      <c r="WVF77"/>
      <c r="WVG77"/>
      <c r="WVH77"/>
      <c r="WVI77"/>
      <c r="WVJ77"/>
      <c r="WVK77"/>
      <c r="WVL77"/>
      <c r="WVM77"/>
      <c r="WVN77"/>
      <c r="WVO77"/>
      <c r="WVP77"/>
      <c r="WVQ77"/>
      <c r="WVR77"/>
      <c r="WVS77"/>
      <c r="WVT77"/>
      <c r="WVU77"/>
      <c r="WVV77"/>
      <c r="WVW77"/>
      <c r="WVX77"/>
      <c r="WVY77"/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</row>
    <row r="78" ht="13.5" spans="1:16376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  <c r="WDK78"/>
      <c r="WDL78"/>
      <c r="WDM78"/>
      <c r="WDN78"/>
      <c r="WDO78"/>
      <c r="WDP78"/>
      <c r="WDQ78"/>
      <c r="WDR78"/>
      <c r="WDS78"/>
      <c r="WDT78"/>
      <c r="WDU78"/>
      <c r="WDV78"/>
      <c r="WDW78"/>
      <c r="WDX78"/>
      <c r="WDY78"/>
      <c r="WDZ78"/>
      <c r="WEA78"/>
      <c r="WEB78"/>
      <c r="WEC78"/>
      <c r="WED78"/>
      <c r="WEE78"/>
      <c r="WEF78"/>
      <c r="WEG78"/>
      <c r="WEH78"/>
      <c r="WEI78"/>
      <c r="WEJ78"/>
      <c r="WEK78"/>
      <c r="WEL78"/>
      <c r="WEM78"/>
      <c r="WEN78"/>
      <c r="WEO78"/>
      <c r="WEP78"/>
      <c r="WEQ78"/>
      <c r="WER78"/>
      <c r="WES78"/>
      <c r="WET78"/>
      <c r="WEU78"/>
      <c r="WEV78"/>
      <c r="WEW78"/>
      <c r="WEX78"/>
      <c r="WEY78"/>
      <c r="WEZ78"/>
      <c r="WFA78"/>
      <c r="WFB78"/>
      <c r="WFC78"/>
      <c r="WFD78"/>
      <c r="WFE78"/>
      <c r="WFF78"/>
      <c r="WFG78"/>
      <c r="WFH78"/>
      <c r="WFI78"/>
      <c r="WFJ78"/>
      <c r="WFK78"/>
      <c r="WFL78"/>
      <c r="WFM78"/>
      <c r="WFN78"/>
      <c r="WFO78"/>
      <c r="WFP78"/>
      <c r="WFQ78"/>
      <c r="WFR78"/>
      <c r="WFS78"/>
      <c r="WFT78"/>
      <c r="WFU78"/>
      <c r="WFV78"/>
      <c r="WFW78"/>
      <c r="WFX78"/>
      <c r="WFY78"/>
      <c r="WFZ78"/>
      <c r="WGA78"/>
      <c r="WGB78"/>
      <c r="WGC78"/>
      <c r="WGD78"/>
      <c r="WGE78"/>
      <c r="WGF78"/>
      <c r="WGG78"/>
      <c r="WGH78"/>
      <c r="WGI78"/>
      <c r="WGJ78"/>
      <c r="WGK78"/>
      <c r="WGL78"/>
      <c r="WGM78"/>
      <c r="WGN78"/>
      <c r="WGO78"/>
      <c r="WGP78"/>
      <c r="WGQ78"/>
      <c r="WGR78"/>
      <c r="WGS78"/>
      <c r="WGT78"/>
      <c r="WGU78"/>
      <c r="WGV78"/>
      <c r="WGW78"/>
      <c r="WGX78"/>
      <c r="WGY78"/>
      <c r="WGZ78"/>
      <c r="WHA78"/>
      <c r="WHB78"/>
      <c r="WHC78"/>
      <c r="WHD78"/>
      <c r="WHE78"/>
      <c r="WHF78"/>
      <c r="WHG78"/>
      <c r="WHH78"/>
      <c r="WHI78"/>
      <c r="WHJ78"/>
      <c r="WHK78"/>
      <c r="WHL78"/>
      <c r="WHM78"/>
      <c r="WHN78"/>
      <c r="WHO78"/>
      <c r="WHP78"/>
      <c r="WHQ78"/>
      <c r="WHR78"/>
      <c r="WHS78"/>
      <c r="WHT78"/>
      <c r="WHU78"/>
      <c r="WHV78"/>
      <c r="WHW78"/>
      <c r="WHX78"/>
      <c r="WHY78"/>
      <c r="WHZ78"/>
      <c r="WIA78"/>
      <c r="WIB78"/>
      <c r="WIC78"/>
      <c r="WID78"/>
      <c r="WIE78"/>
      <c r="WIF78"/>
      <c r="WIG78"/>
      <c r="WIH78"/>
      <c r="WII78"/>
      <c r="WIJ78"/>
      <c r="WIK78"/>
      <c r="WIL78"/>
      <c r="WIM78"/>
      <c r="WIN78"/>
      <c r="WIO78"/>
      <c r="WIP78"/>
      <c r="WIQ78"/>
      <c r="WIR78"/>
      <c r="WIS78"/>
      <c r="WIT78"/>
      <c r="WIU78"/>
      <c r="WIV78"/>
      <c r="WIW78"/>
      <c r="WIX78"/>
      <c r="WIY78"/>
      <c r="WIZ78"/>
      <c r="WJA78"/>
      <c r="WJB78"/>
      <c r="WJC78"/>
      <c r="WJD78"/>
      <c r="WJE78"/>
      <c r="WJF78"/>
      <c r="WJG78"/>
      <c r="WJH78"/>
      <c r="WJI78"/>
      <c r="WJJ78"/>
      <c r="WJK78"/>
      <c r="WJL78"/>
      <c r="WJM78"/>
      <c r="WJN78"/>
      <c r="WJO78"/>
      <c r="WJP78"/>
      <c r="WJQ78"/>
      <c r="WJR78"/>
      <c r="WJS78"/>
      <c r="WJT78"/>
      <c r="WJU78"/>
      <c r="WJV78"/>
      <c r="WJW78"/>
      <c r="WJX78"/>
      <c r="WJY78"/>
      <c r="WJZ78"/>
      <c r="WKA78"/>
      <c r="WKB78"/>
      <c r="WKC78"/>
      <c r="WKD78"/>
      <c r="WKE78"/>
      <c r="WKF78"/>
      <c r="WKG78"/>
      <c r="WKH78"/>
      <c r="WKI78"/>
      <c r="WKJ78"/>
      <c r="WKK78"/>
      <c r="WKL78"/>
      <c r="WKM78"/>
      <c r="WKN78"/>
      <c r="WKO78"/>
      <c r="WKP78"/>
      <c r="WKQ78"/>
      <c r="WKR78"/>
      <c r="WKS78"/>
      <c r="WKT78"/>
      <c r="WKU78"/>
      <c r="WKV78"/>
      <c r="WKW78"/>
      <c r="WKX78"/>
      <c r="WKY78"/>
      <c r="WKZ78"/>
      <c r="WLA78"/>
      <c r="WLB78"/>
      <c r="WLC78"/>
      <c r="WLD78"/>
      <c r="WLE78"/>
      <c r="WLF78"/>
      <c r="WLG78"/>
      <c r="WLH78"/>
      <c r="WLI78"/>
      <c r="WLJ78"/>
      <c r="WLK78"/>
      <c r="WLL78"/>
      <c r="WLM78"/>
      <c r="WLN78"/>
      <c r="WLO78"/>
      <c r="WLP78"/>
      <c r="WLQ78"/>
      <c r="WLR78"/>
      <c r="WLS78"/>
      <c r="WLT78"/>
      <c r="WLU78"/>
      <c r="WLV78"/>
      <c r="WLW78"/>
      <c r="WLX78"/>
      <c r="WLY78"/>
      <c r="WLZ78"/>
      <c r="WMA78"/>
      <c r="WMB78"/>
      <c r="WMC78"/>
      <c r="WMD78"/>
      <c r="WME78"/>
      <c r="WMF78"/>
      <c r="WMG78"/>
      <c r="WMH78"/>
      <c r="WMI78"/>
      <c r="WMJ78"/>
      <c r="WMK78"/>
      <c r="WML78"/>
      <c r="WMM78"/>
      <c r="WMN78"/>
      <c r="WMO78"/>
      <c r="WMP78"/>
      <c r="WMQ78"/>
      <c r="WMR78"/>
      <c r="WMS78"/>
      <c r="WMT78"/>
      <c r="WMU78"/>
      <c r="WMV78"/>
      <c r="WMW78"/>
      <c r="WMX78"/>
      <c r="WMY78"/>
      <c r="WMZ78"/>
      <c r="WNA78"/>
      <c r="WNB78"/>
      <c r="WNC78"/>
      <c r="WND78"/>
      <c r="WNE78"/>
      <c r="WNF78"/>
      <c r="WNG78"/>
      <c r="WNH78"/>
      <c r="WNI78"/>
      <c r="WNJ78"/>
      <c r="WNK78"/>
      <c r="WNL78"/>
      <c r="WNM78"/>
      <c r="WNN78"/>
      <c r="WNO78"/>
      <c r="WNP78"/>
      <c r="WNQ78"/>
      <c r="WNR78"/>
      <c r="WNS78"/>
      <c r="WNT78"/>
      <c r="WNU78"/>
      <c r="WNV78"/>
      <c r="WNW78"/>
      <c r="WNX78"/>
      <c r="WNY78"/>
      <c r="WNZ78"/>
      <c r="WOA78"/>
      <c r="WOB78"/>
      <c r="WOC78"/>
      <c r="WOD78"/>
      <c r="WOE78"/>
      <c r="WOF78"/>
      <c r="WOG78"/>
      <c r="WOH78"/>
      <c r="WOI78"/>
      <c r="WOJ78"/>
      <c r="WOK78"/>
      <c r="WOL78"/>
      <c r="WOM78"/>
      <c r="WON78"/>
      <c r="WOO78"/>
      <c r="WOP78"/>
      <c r="WOQ78"/>
      <c r="WOR78"/>
      <c r="WOS78"/>
      <c r="WOT78"/>
      <c r="WOU78"/>
      <c r="WOV78"/>
      <c r="WOW78"/>
      <c r="WOX78"/>
      <c r="WOY78"/>
      <c r="WOZ78"/>
      <c r="WPA78"/>
      <c r="WPB78"/>
      <c r="WPC78"/>
      <c r="WPD78"/>
      <c r="WPE78"/>
      <c r="WPF78"/>
      <c r="WPG78"/>
      <c r="WPH78"/>
      <c r="WPI78"/>
      <c r="WPJ78"/>
      <c r="WPK78"/>
      <c r="WPL78"/>
      <c r="WPM78"/>
      <c r="WPN78"/>
      <c r="WPO78"/>
      <c r="WPP78"/>
      <c r="WPQ78"/>
      <c r="WPR78"/>
      <c r="WPS78"/>
      <c r="WPT78"/>
      <c r="WPU78"/>
      <c r="WPV78"/>
      <c r="WPW78"/>
      <c r="WPX78"/>
      <c r="WPY78"/>
      <c r="WPZ78"/>
      <c r="WQA78"/>
      <c r="WQB78"/>
      <c r="WQC78"/>
      <c r="WQD78"/>
      <c r="WQE78"/>
      <c r="WQF78"/>
      <c r="WQG78"/>
      <c r="WQH78"/>
      <c r="WQI78"/>
      <c r="WQJ78"/>
      <c r="WQK78"/>
      <c r="WQL78"/>
      <c r="WQM78"/>
      <c r="WQN78"/>
      <c r="WQO78"/>
      <c r="WQP78"/>
      <c r="WQQ78"/>
      <c r="WQR78"/>
      <c r="WQS78"/>
      <c r="WQT78"/>
      <c r="WQU78"/>
      <c r="WQV78"/>
      <c r="WQW78"/>
      <c r="WQX78"/>
      <c r="WQY78"/>
      <c r="WQZ78"/>
      <c r="WRA78"/>
      <c r="WRB78"/>
      <c r="WRC78"/>
      <c r="WRD78"/>
      <c r="WRE78"/>
      <c r="WRF78"/>
      <c r="WRG78"/>
      <c r="WRH78"/>
      <c r="WRI78"/>
      <c r="WRJ78"/>
      <c r="WRK78"/>
      <c r="WRL78"/>
      <c r="WRM78"/>
      <c r="WRN78"/>
      <c r="WRO78"/>
      <c r="WRP78"/>
      <c r="WRQ78"/>
      <c r="WRR78"/>
      <c r="WRS78"/>
      <c r="WRT78"/>
      <c r="WRU78"/>
      <c r="WRV78"/>
      <c r="WRW78"/>
      <c r="WRX78"/>
      <c r="WRY78"/>
      <c r="WRZ78"/>
      <c r="WSA78"/>
      <c r="WSB78"/>
      <c r="WSC78"/>
      <c r="WSD78"/>
      <c r="WSE78"/>
      <c r="WSF78"/>
      <c r="WSG78"/>
      <c r="WSH78"/>
      <c r="WSI78"/>
      <c r="WSJ78"/>
      <c r="WSK78"/>
      <c r="WSL78"/>
      <c r="WSM78"/>
      <c r="WSN78"/>
      <c r="WSO78"/>
      <c r="WSP78"/>
      <c r="WSQ78"/>
      <c r="WSR78"/>
      <c r="WSS78"/>
      <c r="WST78"/>
      <c r="WSU78"/>
      <c r="WSV78"/>
      <c r="WSW78"/>
      <c r="WSX78"/>
      <c r="WSY78"/>
      <c r="WSZ78"/>
      <c r="WTA78"/>
      <c r="WTB78"/>
      <c r="WTC78"/>
      <c r="WTD78"/>
      <c r="WTE78"/>
      <c r="WTF78"/>
      <c r="WTG78"/>
      <c r="WTH78"/>
      <c r="WTI78"/>
      <c r="WTJ78"/>
      <c r="WTK78"/>
      <c r="WTL78"/>
      <c r="WTM78"/>
      <c r="WTN78"/>
      <c r="WTO78"/>
      <c r="WTP78"/>
      <c r="WTQ78"/>
      <c r="WTR78"/>
      <c r="WTS78"/>
      <c r="WTT78"/>
      <c r="WTU78"/>
      <c r="WTV78"/>
      <c r="WTW78"/>
      <c r="WTX78"/>
      <c r="WTY78"/>
      <c r="WTZ78"/>
      <c r="WUA78"/>
      <c r="WUB78"/>
      <c r="WUC78"/>
      <c r="WUD78"/>
      <c r="WUE78"/>
      <c r="WUF78"/>
      <c r="WUG78"/>
      <c r="WUH78"/>
      <c r="WUI78"/>
      <c r="WUJ78"/>
      <c r="WUK78"/>
      <c r="WUL78"/>
      <c r="WUM78"/>
      <c r="WUN78"/>
      <c r="WUO78"/>
      <c r="WUP78"/>
      <c r="WUQ78"/>
      <c r="WUR78"/>
      <c r="WUS78"/>
      <c r="WUT78"/>
      <c r="WUU78"/>
      <c r="WUV78"/>
      <c r="WUW78"/>
      <c r="WUX78"/>
      <c r="WUY78"/>
      <c r="WUZ78"/>
      <c r="WVA78"/>
      <c r="WVB78"/>
      <c r="WVC78"/>
      <c r="WVD78"/>
      <c r="WVE78"/>
      <c r="WVF78"/>
      <c r="WVG78"/>
      <c r="WVH78"/>
      <c r="WVI78"/>
      <c r="WVJ78"/>
      <c r="WVK78"/>
      <c r="WVL78"/>
      <c r="WVM78"/>
      <c r="WVN78"/>
      <c r="WVO78"/>
      <c r="WVP78"/>
      <c r="WVQ78"/>
      <c r="WVR78"/>
      <c r="WVS78"/>
      <c r="WVT78"/>
      <c r="WVU78"/>
      <c r="WVV78"/>
      <c r="WVW78"/>
      <c r="WVX78"/>
      <c r="WVY78"/>
      <c r="WVZ78"/>
      <c r="WWA78"/>
      <c r="WWB78"/>
      <c r="WWC78"/>
      <c r="WWD78"/>
      <c r="WWE78"/>
      <c r="WWF78"/>
      <c r="WWG78"/>
      <c r="WWH78"/>
      <c r="WWI78"/>
      <c r="WWJ78"/>
      <c r="WWK78"/>
      <c r="WWL78"/>
      <c r="WWM78"/>
      <c r="WWN78"/>
      <c r="WWO78"/>
      <c r="WWP78"/>
      <c r="WWQ78"/>
      <c r="WWR78"/>
      <c r="WWS78"/>
      <c r="WWT78"/>
      <c r="WWU78"/>
      <c r="WWV78"/>
      <c r="WWW78"/>
      <c r="WWX78"/>
      <c r="WWY78"/>
      <c r="WWZ78"/>
      <c r="WXA78"/>
      <c r="WXB78"/>
      <c r="WXC78"/>
      <c r="WXD78"/>
      <c r="WXE78"/>
      <c r="WXF78"/>
      <c r="WXG78"/>
      <c r="WXH78"/>
      <c r="WXI78"/>
      <c r="WXJ78"/>
      <c r="WXK78"/>
      <c r="WXL78"/>
      <c r="WXM78"/>
      <c r="WXN78"/>
      <c r="WXO78"/>
      <c r="WXP78"/>
      <c r="WXQ78"/>
      <c r="WXR78"/>
      <c r="WXS78"/>
      <c r="WXT78"/>
      <c r="WXU78"/>
      <c r="WXV78"/>
      <c r="WXW78"/>
      <c r="WXX78"/>
      <c r="WXY78"/>
      <c r="WXZ78"/>
      <c r="WYA78"/>
      <c r="WYB78"/>
      <c r="WYC78"/>
      <c r="WYD78"/>
      <c r="WYE78"/>
      <c r="WYF78"/>
      <c r="WYG78"/>
      <c r="WYH78"/>
      <c r="WYI78"/>
      <c r="WYJ78"/>
      <c r="WYK78"/>
      <c r="WYL78"/>
      <c r="WYM78"/>
      <c r="WYN78"/>
      <c r="WYO78"/>
      <c r="WYP78"/>
      <c r="WYQ78"/>
      <c r="WYR78"/>
      <c r="WYS78"/>
      <c r="WYT78"/>
      <c r="WYU78"/>
      <c r="WYV78"/>
      <c r="WYW78"/>
      <c r="WYX78"/>
      <c r="WYY78"/>
      <c r="WYZ78"/>
      <c r="WZA78"/>
      <c r="WZB78"/>
      <c r="WZC78"/>
      <c r="WZD78"/>
      <c r="WZE78"/>
      <c r="WZF78"/>
      <c r="WZG78"/>
      <c r="WZH78"/>
      <c r="WZI78"/>
      <c r="WZJ78"/>
      <c r="WZK78"/>
      <c r="WZL78"/>
      <c r="WZM78"/>
      <c r="WZN78"/>
      <c r="WZO78"/>
      <c r="WZP78"/>
      <c r="WZQ78"/>
      <c r="WZR78"/>
      <c r="WZS78"/>
      <c r="WZT78"/>
      <c r="WZU78"/>
      <c r="WZV78"/>
      <c r="WZW78"/>
      <c r="WZX78"/>
      <c r="WZY78"/>
      <c r="WZZ78"/>
      <c r="XAA78"/>
      <c r="XAB78"/>
      <c r="XAC78"/>
      <c r="XAD78"/>
      <c r="XAE78"/>
      <c r="XAF78"/>
      <c r="XAG78"/>
      <c r="XAH78"/>
      <c r="XAI78"/>
      <c r="XAJ78"/>
      <c r="XAK78"/>
      <c r="XAL78"/>
      <c r="XAM78"/>
      <c r="XAN78"/>
      <c r="XAO78"/>
      <c r="XAP78"/>
      <c r="XAQ78"/>
      <c r="XAR78"/>
      <c r="XAS78"/>
      <c r="XAT78"/>
      <c r="XAU78"/>
      <c r="XAV78"/>
      <c r="XAW78"/>
      <c r="XAX78"/>
      <c r="XAY78"/>
      <c r="XAZ78"/>
      <c r="XBA78"/>
      <c r="XBB78"/>
      <c r="XBC78"/>
      <c r="XBD78"/>
      <c r="XBE78"/>
      <c r="XBF78"/>
      <c r="XBG78"/>
      <c r="XBH78"/>
      <c r="XBI78"/>
      <c r="XBJ78"/>
      <c r="XBK78"/>
      <c r="XBL78"/>
      <c r="XBM78"/>
      <c r="XBN78"/>
      <c r="XBO78"/>
      <c r="XBP78"/>
      <c r="XBQ78"/>
      <c r="XBR78"/>
      <c r="XBS78"/>
      <c r="XBT78"/>
      <c r="XBU78"/>
      <c r="XBV78"/>
      <c r="XBW78"/>
      <c r="XBX78"/>
      <c r="XBY78"/>
      <c r="XBZ78"/>
      <c r="XCA78"/>
      <c r="XCB78"/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</row>
    <row r="79" ht="13.5" spans="1:16376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  <c r="URG79"/>
      <c r="URH79"/>
      <c r="URI79"/>
      <c r="URJ79"/>
      <c r="URK79"/>
      <c r="URL79"/>
      <c r="URM79"/>
      <c r="URN79"/>
      <c r="URO79"/>
      <c r="URP79"/>
      <c r="URQ79"/>
      <c r="URR79"/>
      <c r="URS79"/>
      <c r="URT79"/>
      <c r="URU79"/>
      <c r="URV79"/>
      <c r="URW79"/>
      <c r="URX79"/>
      <c r="URY79"/>
      <c r="URZ79"/>
      <c r="USA79"/>
      <c r="USB79"/>
      <c r="USC79"/>
      <c r="USD79"/>
      <c r="USE79"/>
      <c r="USF79"/>
      <c r="USG79"/>
      <c r="USH79"/>
      <c r="USI79"/>
      <c r="USJ79"/>
      <c r="USK79"/>
      <c r="USL79"/>
      <c r="USM79"/>
      <c r="USN79"/>
      <c r="USO79"/>
      <c r="USP79"/>
      <c r="USQ79"/>
      <c r="USR79"/>
      <c r="USS79"/>
      <c r="UST79"/>
      <c r="USU79"/>
      <c r="USV79"/>
      <c r="USW79"/>
      <c r="USX79"/>
      <c r="USY79"/>
      <c r="USZ79"/>
      <c r="UTA79"/>
      <c r="UTB79"/>
      <c r="UTC79"/>
      <c r="UTD79"/>
      <c r="UTE79"/>
      <c r="UTF79"/>
      <c r="UTG79"/>
      <c r="UTH79"/>
      <c r="UTI79"/>
      <c r="UTJ79"/>
      <c r="UTK79"/>
      <c r="UTL79"/>
      <c r="UTM79"/>
      <c r="UTN79"/>
      <c r="UTO79"/>
      <c r="UTP79"/>
      <c r="UTQ79"/>
      <c r="UTR79"/>
      <c r="UTS79"/>
      <c r="UTT79"/>
      <c r="UTU79"/>
      <c r="UTV79"/>
      <c r="UTW79"/>
      <c r="UTX79"/>
      <c r="UTY79"/>
      <c r="UTZ79"/>
      <c r="UUA79"/>
      <c r="UUB79"/>
      <c r="UUC79"/>
      <c r="UUD79"/>
      <c r="UUE79"/>
      <c r="UUF79"/>
      <c r="UUG79"/>
      <c r="UUH79"/>
      <c r="UUI79"/>
      <c r="UUJ79"/>
      <c r="UUK79"/>
      <c r="UUL79"/>
      <c r="UUM79"/>
      <c r="UUN79"/>
      <c r="UUO79"/>
      <c r="UUP79"/>
      <c r="UUQ79"/>
      <c r="UUR79"/>
      <c r="UUS79"/>
      <c r="UUT79"/>
      <c r="UUU79"/>
      <c r="UUV79"/>
      <c r="UUW79"/>
      <c r="UUX79"/>
      <c r="UUY79"/>
      <c r="UUZ79"/>
      <c r="UVA79"/>
      <c r="UVB79"/>
      <c r="UVC79"/>
      <c r="UVD79"/>
      <c r="UVE79"/>
      <c r="UVF79"/>
      <c r="UVG79"/>
      <c r="UVH79"/>
      <c r="UVI79"/>
      <c r="UVJ79"/>
      <c r="UVK79"/>
      <c r="UVL79"/>
      <c r="UVM79"/>
      <c r="UVN79"/>
      <c r="UVO79"/>
      <c r="UVP79"/>
      <c r="UVQ79"/>
      <c r="UVR79"/>
      <c r="UVS79"/>
      <c r="UVT79"/>
      <c r="UVU79"/>
      <c r="UVV79"/>
      <c r="UVW79"/>
      <c r="UVX79"/>
      <c r="UVY79"/>
      <c r="UVZ79"/>
      <c r="UWA79"/>
      <c r="UWB79"/>
      <c r="UWC79"/>
      <c r="UWD79"/>
      <c r="UWE79"/>
      <c r="UWF79"/>
      <c r="UWG79"/>
      <c r="UWH79"/>
      <c r="UWI79"/>
      <c r="UWJ79"/>
      <c r="UWK79"/>
      <c r="UWL79"/>
      <c r="UWM79"/>
      <c r="UWN79"/>
      <c r="UWO79"/>
      <c r="UWP79"/>
      <c r="UWQ79"/>
      <c r="UWR79"/>
      <c r="UWS79"/>
      <c r="UWT79"/>
      <c r="UWU79"/>
      <c r="UWV79"/>
      <c r="UWW79"/>
      <c r="UWX79"/>
      <c r="UWY79"/>
      <c r="UWZ79"/>
      <c r="UXA79"/>
      <c r="UXB79"/>
      <c r="UXC79"/>
      <c r="UXD79"/>
      <c r="UXE79"/>
      <c r="UXF79"/>
      <c r="UXG79"/>
      <c r="UXH79"/>
      <c r="UXI79"/>
      <c r="UXJ79"/>
      <c r="UXK79"/>
      <c r="UXL79"/>
      <c r="UXM79"/>
      <c r="UXN79"/>
      <c r="UXO79"/>
      <c r="UXP79"/>
      <c r="UXQ79"/>
      <c r="UXR79"/>
      <c r="UXS79"/>
      <c r="UXT79"/>
      <c r="UXU79"/>
      <c r="UXV79"/>
      <c r="UXW79"/>
      <c r="UXX79"/>
      <c r="UXY79"/>
      <c r="UXZ79"/>
      <c r="UYA79"/>
      <c r="UYB79"/>
      <c r="UYC79"/>
      <c r="UYD79"/>
      <c r="UYE79"/>
      <c r="UYF79"/>
      <c r="UYG79"/>
      <c r="UYH79"/>
      <c r="UYI79"/>
      <c r="UYJ79"/>
      <c r="UYK79"/>
      <c r="UYL79"/>
      <c r="UYM79"/>
      <c r="UYN79"/>
      <c r="UYO79"/>
      <c r="UYP79"/>
      <c r="UYQ79"/>
      <c r="UYR79"/>
      <c r="UYS79"/>
      <c r="UYT79"/>
      <c r="UYU79"/>
      <c r="UYV79"/>
      <c r="UYW79"/>
      <c r="UYX79"/>
      <c r="UYY79"/>
      <c r="UYZ79"/>
      <c r="UZA79"/>
      <c r="UZB79"/>
      <c r="UZC79"/>
      <c r="UZD79"/>
      <c r="UZE79"/>
      <c r="UZF79"/>
      <c r="UZG79"/>
      <c r="UZH79"/>
      <c r="UZI79"/>
      <c r="UZJ79"/>
      <c r="UZK79"/>
      <c r="UZL79"/>
      <c r="UZM79"/>
      <c r="UZN79"/>
      <c r="UZO79"/>
      <c r="UZP79"/>
      <c r="UZQ79"/>
      <c r="UZR79"/>
      <c r="UZS79"/>
      <c r="UZT79"/>
      <c r="UZU79"/>
      <c r="UZV79"/>
      <c r="UZW79"/>
      <c r="UZX79"/>
      <c r="UZY79"/>
      <c r="UZZ79"/>
      <c r="VAA79"/>
      <c r="VAB79"/>
      <c r="VAC79"/>
      <c r="VAD79"/>
      <c r="VAE79"/>
      <c r="VAF79"/>
      <c r="VAG79"/>
      <c r="VAH79"/>
      <c r="VAI79"/>
      <c r="VAJ79"/>
      <c r="VAK79"/>
      <c r="VAL79"/>
      <c r="VAM79"/>
      <c r="VAN79"/>
      <c r="VAO79"/>
      <c r="VAP79"/>
      <c r="VAQ79"/>
      <c r="VAR79"/>
      <c r="VAS79"/>
      <c r="VAT79"/>
      <c r="VAU79"/>
      <c r="VAV79"/>
      <c r="VAW79"/>
      <c r="VAX79"/>
      <c r="VAY79"/>
      <c r="VAZ79"/>
      <c r="VBA79"/>
      <c r="VBB79"/>
      <c r="VBC79"/>
      <c r="VBD79"/>
      <c r="VBE79"/>
      <c r="VBF79"/>
      <c r="VBG79"/>
      <c r="VBH79"/>
      <c r="VBI79"/>
      <c r="VBJ79"/>
      <c r="VBK79"/>
      <c r="VBL79"/>
      <c r="VBM79"/>
      <c r="VBN79"/>
      <c r="VBO79"/>
      <c r="VBP79"/>
      <c r="VBQ79"/>
      <c r="VBR79"/>
      <c r="VBS79"/>
      <c r="VBT79"/>
      <c r="VBU79"/>
      <c r="VBV79"/>
      <c r="VBW79"/>
      <c r="VBX79"/>
      <c r="VBY79"/>
      <c r="VBZ79"/>
      <c r="VCA79"/>
      <c r="VCB79"/>
      <c r="VCC79"/>
      <c r="VCD79"/>
      <c r="VCE79"/>
      <c r="VCF79"/>
      <c r="VCG79"/>
      <c r="VCH79"/>
      <c r="VCI79"/>
      <c r="VCJ79"/>
      <c r="VCK79"/>
      <c r="VCL79"/>
      <c r="VCM79"/>
      <c r="VCN79"/>
      <c r="VCO79"/>
      <c r="VCP79"/>
      <c r="VCQ79"/>
      <c r="VCR79"/>
      <c r="VCS79"/>
      <c r="VCT79"/>
      <c r="VCU79"/>
      <c r="VCV79"/>
      <c r="VCW79"/>
      <c r="VCX79"/>
      <c r="VCY79"/>
      <c r="VCZ79"/>
      <c r="VDA79"/>
      <c r="VDB79"/>
      <c r="VDC79"/>
      <c r="VDD79"/>
      <c r="VDE79"/>
      <c r="VDF79"/>
      <c r="VDG79"/>
      <c r="VDH79"/>
      <c r="VDI79"/>
      <c r="VDJ79"/>
      <c r="VDK79"/>
      <c r="VDL79"/>
      <c r="VDM79"/>
      <c r="VDN79"/>
      <c r="VDO79"/>
      <c r="VDP79"/>
      <c r="VDQ79"/>
      <c r="VDR79"/>
      <c r="VDS79"/>
      <c r="VDT79"/>
      <c r="VDU79"/>
      <c r="VDV79"/>
      <c r="VDW79"/>
      <c r="VDX79"/>
      <c r="VDY79"/>
      <c r="VDZ79"/>
      <c r="VEA79"/>
      <c r="VEB79"/>
      <c r="VEC79"/>
      <c r="VED79"/>
      <c r="VEE79"/>
      <c r="VEF79"/>
      <c r="VEG79"/>
      <c r="VEH79"/>
      <c r="VEI79"/>
      <c r="VEJ79"/>
      <c r="VEK79"/>
      <c r="VEL79"/>
      <c r="VEM79"/>
      <c r="VEN79"/>
      <c r="VEO79"/>
      <c r="VEP79"/>
      <c r="VEQ79"/>
      <c r="VER79"/>
      <c r="VES79"/>
      <c r="VET79"/>
      <c r="VEU79"/>
      <c r="VEV79"/>
      <c r="VEW79"/>
      <c r="VEX79"/>
      <c r="VEY79"/>
      <c r="VEZ79"/>
      <c r="VFA79"/>
      <c r="VFB79"/>
      <c r="VFC79"/>
      <c r="VFD79"/>
      <c r="VFE79"/>
      <c r="VFF79"/>
      <c r="VFG79"/>
      <c r="VFH79"/>
      <c r="VFI79"/>
      <c r="VFJ79"/>
      <c r="VFK79"/>
      <c r="VFL79"/>
      <c r="VFM79"/>
      <c r="VFN79"/>
      <c r="VFO79"/>
      <c r="VFP79"/>
      <c r="VFQ79"/>
      <c r="VFR79"/>
      <c r="VFS79"/>
      <c r="VFT79"/>
      <c r="VFU79"/>
      <c r="VFV79"/>
      <c r="VFW79"/>
      <c r="VFX79"/>
      <c r="VFY79"/>
      <c r="VFZ79"/>
      <c r="VGA79"/>
      <c r="VGB79"/>
      <c r="VGC79"/>
      <c r="VGD79"/>
      <c r="VGE79"/>
      <c r="VGF79"/>
      <c r="VGG79"/>
      <c r="VGH79"/>
      <c r="VGI79"/>
      <c r="VGJ79"/>
      <c r="VGK79"/>
      <c r="VGL79"/>
      <c r="VGM79"/>
      <c r="VGN79"/>
      <c r="VGO79"/>
      <c r="VGP79"/>
      <c r="VGQ79"/>
      <c r="VGR79"/>
      <c r="VGS79"/>
      <c r="VGT79"/>
      <c r="VGU79"/>
      <c r="VGV79"/>
      <c r="VGW79"/>
      <c r="VGX79"/>
      <c r="VGY79"/>
      <c r="VGZ79"/>
      <c r="VHA79"/>
      <c r="VHB79"/>
      <c r="VHC79"/>
      <c r="VHD79"/>
      <c r="VHE79"/>
      <c r="VHF79"/>
      <c r="VHG79"/>
      <c r="VHH79"/>
      <c r="VHI79"/>
      <c r="VHJ79"/>
      <c r="VHK79"/>
      <c r="VHL79"/>
      <c r="VHM79"/>
      <c r="VHN79"/>
      <c r="VHO79"/>
      <c r="VHP79"/>
      <c r="VHQ79"/>
      <c r="VHR79"/>
      <c r="VHS79"/>
      <c r="VHT79"/>
      <c r="VHU79"/>
      <c r="VHV79"/>
      <c r="VHW79"/>
      <c r="VHX79"/>
      <c r="VHY79"/>
      <c r="VHZ79"/>
      <c r="VIA79"/>
      <c r="VIB79"/>
      <c r="VIC79"/>
      <c r="VID79"/>
      <c r="VIE79"/>
      <c r="VIF79"/>
      <c r="VIG79"/>
      <c r="VIH79"/>
      <c r="VII79"/>
      <c r="VIJ79"/>
      <c r="VIK79"/>
      <c r="VIL79"/>
      <c r="VIM79"/>
      <c r="VIN79"/>
      <c r="VIO79"/>
      <c r="VIP79"/>
      <c r="VIQ79"/>
      <c r="VIR79"/>
      <c r="VIS79"/>
      <c r="VIT79"/>
      <c r="VIU79"/>
      <c r="VIV79"/>
      <c r="VIW79"/>
      <c r="VIX79"/>
      <c r="VIY79"/>
      <c r="VIZ79"/>
      <c r="VJA79"/>
      <c r="VJB79"/>
      <c r="VJC79"/>
      <c r="VJD79"/>
      <c r="VJE79"/>
      <c r="VJF79"/>
      <c r="VJG79"/>
      <c r="VJH79"/>
      <c r="VJI79"/>
      <c r="VJJ79"/>
      <c r="VJK79"/>
      <c r="VJL79"/>
      <c r="VJM79"/>
      <c r="VJN79"/>
      <c r="VJO79"/>
      <c r="VJP79"/>
      <c r="VJQ79"/>
      <c r="VJR79"/>
      <c r="VJS79"/>
      <c r="VJT79"/>
      <c r="VJU79"/>
      <c r="VJV79"/>
      <c r="VJW79"/>
      <c r="VJX79"/>
      <c r="VJY79"/>
      <c r="VJZ79"/>
      <c r="VKA79"/>
      <c r="VKB79"/>
      <c r="VKC79"/>
      <c r="VKD79"/>
      <c r="VKE79"/>
      <c r="VKF79"/>
      <c r="VKG79"/>
      <c r="VKH79"/>
      <c r="VKI79"/>
      <c r="VKJ79"/>
      <c r="VKK79"/>
      <c r="VKL79"/>
      <c r="VKM79"/>
      <c r="VKN79"/>
      <c r="VKO79"/>
      <c r="VKP79"/>
      <c r="VKQ79"/>
      <c r="VKR79"/>
      <c r="VKS79"/>
      <c r="VKT79"/>
      <c r="VKU79"/>
      <c r="VKV79"/>
      <c r="VKW79"/>
      <c r="VKX79"/>
      <c r="VKY79"/>
      <c r="VKZ79"/>
      <c r="VLA79"/>
      <c r="VLB79"/>
      <c r="VLC79"/>
      <c r="VLD79"/>
      <c r="VLE79"/>
      <c r="VLF79"/>
      <c r="VLG79"/>
      <c r="VLH79"/>
      <c r="VLI79"/>
      <c r="VLJ79"/>
      <c r="VLK79"/>
      <c r="VLL79"/>
      <c r="VLM79"/>
      <c r="VLN79"/>
      <c r="VLO79"/>
      <c r="VLP79"/>
      <c r="VLQ79"/>
      <c r="VLR79"/>
      <c r="VLS79"/>
      <c r="VLT79"/>
      <c r="VLU79"/>
      <c r="VLV79"/>
      <c r="VLW79"/>
      <c r="VLX79"/>
      <c r="VLY79"/>
      <c r="VLZ79"/>
      <c r="VMA79"/>
      <c r="VMB79"/>
      <c r="VMC79"/>
      <c r="VMD79"/>
      <c r="VME79"/>
      <c r="VMF79"/>
      <c r="VMG79"/>
      <c r="VMH79"/>
      <c r="VMI79"/>
      <c r="VMJ79"/>
      <c r="VMK79"/>
      <c r="VML79"/>
      <c r="VMM79"/>
      <c r="VMN79"/>
      <c r="VMO79"/>
      <c r="VMP79"/>
      <c r="VMQ79"/>
      <c r="VMR79"/>
      <c r="VMS79"/>
      <c r="VMT79"/>
      <c r="VMU79"/>
      <c r="VMV79"/>
      <c r="VMW79"/>
      <c r="VMX79"/>
      <c r="VMY79"/>
      <c r="VMZ79"/>
      <c r="VNA79"/>
      <c r="VNB79"/>
      <c r="VNC79"/>
      <c r="VND79"/>
      <c r="VNE79"/>
      <c r="VNF79"/>
      <c r="VNG79"/>
      <c r="VNH79"/>
      <c r="VNI79"/>
      <c r="VNJ79"/>
      <c r="VNK79"/>
      <c r="VNL79"/>
      <c r="VNM79"/>
      <c r="VNN79"/>
      <c r="VNO79"/>
      <c r="VNP79"/>
      <c r="VNQ79"/>
      <c r="VNR79"/>
      <c r="VNS79"/>
      <c r="VNT79"/>
      <c r="VNU79"/>
      <c r="VNV79"/>
      <c r="VNW79"/>
      <c r="VNX79"/>
      <c r="VNY79"/>
      <c r="VNZ79"/>
      <c r="VOA79"/>
      <c r="VOB79"/>
      <c r="VOC79"/>
      <c r="VOD79"/>
      <c r="VOE79"/>
      <c r="VOF79"/>
      <c r="VOG79"/>
      <c r="VOH79"/>
      <c r="VOI79"/>
      <c r="VOJ79"/>
      <c r="VOK79"/>
      <c r="VOL79"/>
      <c r="VOM79"/>
      <c r="VON79"/>
      <c r="VOO79"/>
      <c r="VOP79"/>
      <c r="VOQ79"/>
      <c r="VOR79"/>
      <c r="VOS79"/>
      <c r="VOT79"/>
      <c r="VOU79"/>
      <c r="VOV79"/>
      <c r="VOW79"/>
      <c r="VOX79"/>
      <c r="VOY79"/>
      <c r="VOZ79"/>
      <c r="VPA79"/>
      <c r="VPB79"/>
      <c r="VPC79"/>
      <c r="VPD79"/>
      <c r="VPE79"/>
      <c r="VPF79"/>
      <c r="VPG79"/>
      <c r="VPH79"/>
      <c r="VPI79"/>
      <c r="VPJ79"/>
      <c r="VPK79"/>
      <c r="VPL79"/>
      <c r="VPM79"/>
      <c r="VPN79"/>
      <c r="VPO79"/>
      <c r="VPP79"/>
      <c r="VPQ79"/>
      <c r="VPR79"/>
      <c r="VPS79"/>
      <c r="VPT79"/>
      <c r="VPU79"/>
      <c r="VPV79"/>
      <c r="VPW79"/>
      <c r="VPX79"/>
      <c r="VPY79"/>
      <c r="VPZ79"/>
      <c r="VQA79"/>
      <c r="VQB79"/>
      <c r="VQC79"/>
      <c r="VQD79"/>
      <c r="VQE79"/>
      <c r="VQF79"/>
      <c r="VQG79"/>
      <c r="VQH79"/>
      <c r="VQI79"/>
      <c r="VQJ79"/>
      <c r="VQK79"/>
      <c r="VQL79"/>
      <c r="VQM79"/>
      <c r="VQN79"/>
      <c r="VQO79"/>
      <c r="VQP79"/>
      <c r="VQQ79"/>
      <c r="VQR79"/>
      <c r="VQS79"/>
      <c r="VQT79"/>
      <c r="VQU79"/>
      <c r="VQV79"/>
      <c r="VQW79"/>
      <c r="VQX79"/>
      <c r="VQY79"/>
      <c r="VQZ79"/>
      <c r="VRA79"/>
      <c r="VRB79"/>
      <c r="VRC79"/>
      <c r="VRD79"/>
      <c r="VRE79"/>
      <c r="VRF79"/>
      <c r="VRG79"/>
      <c r="VRH79"/>
      <c r="VRI79"/>
      <c r="VRJ79"/>
      <c r="VRK79"/>
      <c r="VRL79"/>
      <c r="VRM79"/>
      <c r="VRN79"/>
      <c r="VRO79"/>
      <c r="VRP79"/>
      <c r="VRQ79"/>
      <c r="VRR79"/>
      <c r="VRS79"/>
      <c r="VRT79"/>
      <c r="VRU79"/>
      <c r="VRV79"/>
      <c r="VRW79"/>
      <c r="VRX79"/>
      <c r="VRY79"/>
      <c r="VRZ79"/>
      <c r="VSA79"/>
      <c r="VSB79"/>
      <c r="VSC79"/>
      <c r="VSD79"/>
      <c r="VSE79"/>
      <c r="VSF79"/>
      <c r="VSG79"/>
      <c r="VSH79"/>
      <c r="VSI79"/>
      <c r="VSJ79"/>
      <c r="VSK79"/>
      <c r="VSL79"/>
      <c r="VSM79"/>
      <c r="VSN79"/>
      <c r="VSO79"/>
      <c r="VSP79"/>
      <c r="VSQ79"/>
      <c r="VSR79"/>
      <c r="VSS79"/>
      <c r="VST79"/>
      <c r="VSU79"/>
      <c r="VSV79"/>
      <c r="VSW79"/>
      <c r="VSX79"/>
      <c r="VSY79"/>
      <c r="VSZ79"/>
      <c r="VTA79"/>
      <c r="VTB79"/>
      <c r="VTC79"/>
      <c r="VTD79"/>
      <c r="VTE79"/>
      <c r="VTF79"/>
      <c r="VTG79"/>
      <c r="VTH79"/>
      <c r="VTI79"/>
      <c r="VTJ79"/>
      <c r="VTK79"/>
      <c r="VTL79"/>
      <c r="VTM79"/>
      <c r="VTN79"/>
      <c r="VTO79"/>
      <c r="VTP79"/>
      <c r="VTQ79"/>
      <c r="VTR79"/>
      <c r="VTS79"/>
      <c r="VTT79"/>
      <c r="VTU79"/>
      <c r="VTV79"/>
      <c r="VTW79"/>
      <c r="VTX79"/>
      <c r="VTY79"/>
      <c r="VTZ79"/>
      <c r="VUA79"/>
      <c r="VUB79"/>
      <c r="VUC79"/>
      <c r="VUD79"/>
      <c r="VUE79"/>
      <c r="VUF79"/>
      <c r="VUG79"/>
      <c r="VUH79"/>
      <c r="VUI79"/>
      <c r="VUJ79"/>
      <c r="VUK79"/>
      <c r="VUL79"/>
      <c r="VUM79"/>
      <c r="VUN79"/>
      <c r="VUO79"/>
      <c r="VUP79"/>
      <c r="VUQ79"/>
      <c r="VUR79"/>
      <c r="VUS79"/>
      <c r="VUT79"/>
      <c r="VUU79"/>
      <c r="VUV79"/>
      <c r="VUW79"/>
      <c r="VUX79"/>
      <c r="VUY79"/>
      <c r="VUZ79"/>
      <c r="VVA79"/>
      <c r="VVB79"/>
      <c r="VVC79"/>
      <c r="VVD79"/>
      <c r="VVE79"/>
      <c r="VVF79"/>
      <c r="VVG79"/>
      <c r="VVH79"/>
      <c r="VVI79"/>
      <c r="VVJ79"/>
      <c r="VVK79"/>
      <c r="VVL79"/>
      <c r="VVM79"/>
      <c r="VVN79"/>
      <c r="VVO79"/>
      <c r="VVP79"/>
      <c r="VVQ79"/>
      <c r="VVR79"/>
      <c r="VVS79"/>
      <c r="VVT79"/>
      <c r="VVU79"/>
      <c r="VVV79"/>
      <c r="VVW79"/>
      <c r="VVX79"/>
      <c r="VVY79"/>
      <c r="VVZ79"/>
      <c r="VWA79"/>
      <c r="VWB79"/>
      <c r="VWC79"/>
      <c r="VWD79"/>
      <c r="VWE79"/>
      <c r="VWF79"/>
      <c r="VWG79"/>
      <c r="VWH79"/>
      <c r="VWI79"/>
      <c r="VWJ79"/>
      <c r="VWK79"/>
      <c r="VWL79"/>
      <c r="VWM79"/>
      <c r="VWN79"/>
      <c r="VWO79"/>
      <c r="VWP79"/>
      <c r="VWQ79"/>
      <c r="VWR79"/>
      <c r="VWS79"/>
      <c r="VWT79"/>
      <c r="VWU79"/>
      <c r="VWV79"/>
      <c r="VWW79"/>
      <c r="VWX79"/>
      <c r="VWY79"/>
      <c r="VWZ79"/>
      <c r="VXA79"/>
      <c r="VXB79"/>
      <c r="VXC79"/>
      <c r="VXD79"/>
      <c r="VXE79"/>
      <c r="VXF79"/>
      <c r="VXG79"/>
      <c r="VXH79"/>
      <c r="VXI79"/>
      <c r="VXJ79"/>
      <c r="VXK79"/>
      <c r="VXL79"/>
      <c r="VXM79"/>
      <c r="VXN79"/>
      <c r="VXO79"/>
      <c r="VXP79"/>
      <c r="VXQ79"/>
      <c r="VXR79"/>
      <c r="VXS79"/>
      <c r="VXT79"/>
      <c r="VXU79"/>
      <c r="VXV79"/>
      <c r="VXW79"/>
      <c r="VXX79"/>
      <c r="VXY79"/>
      <c r="VXZ79"/>
      <c r="VYA79"/>
      <c r="VYB79"/>
      <c r="VYC79"/>
      <c r="VYD79"/>
      <c r="VYE79"/>
      <c r="VYF79"/>
      <c r="VYG79"/>
      <c r="VYH79"/>
      <c r="VYI79"/>
      <c r="VYJ79"/>
      <c r="VYK79"/>
      <c r="VYL79"/>
      <c r="VYM79"/>
      <c r="VYN79"/>
      <c r="VYO79"/>
      <c r="VYP79"/>
      <c r="VYQ79"/>
      <c r="VYR79"/>
      <c r="VYS79"/>
      <c r="VYT79"/>
      <c r="VYU79"/>
      <c r="VYV79"/>
      <c r="VYW79"/>
      <c r="VYX79"/>
      <c r="VYY79"/>
      <c r="VYZ79"/>
      <c r="VZA79"/>
      <c r="VZB79"/>
      <c r="VZC79"/>
      <c r="VZD79"/>
      <c r="VZE79"/>
      <c r="VZF79"/>
      <c r="VZG79"/>
      <c r="VZH79"/>
      <c r="VZI79"/>
      <c r="VZJ79"/>
      <c r="VZK79"/>
      <c r="VZL79"/>
      <c r="VZM79"/>
      <c r="VZN79"/>
      <c r="VZO79"/>
      <c r="VZP79"/>
      <c r="VZQ79"/>
      <c r="VZR79"/>
      <c r="VZS79"/>
      <c r="VZT79"/>
      <c r="VZU79"/>
      <c r="VZV79"/>
      <c r="VZW79"/>
      <c r="VZX79"/>
      <c r="VZY79"/>
      <c r="VZZ79"/>
      <c r="WAA79"/>
      <c r="WAB79"/>
      <c r="WAC79"/>
      <c r="WAD79"/>
      <c r="WAE79"/>
      <c r="WAF79"/>
      <c r="WAG79"/>
      <c r="WAH79"/>
      <c r="WAI79"/>
      <c r="WAJ79"/>
      <c r="WAK79"/>
      <c r="WAL79"/>
      <c r="WAM79"/>
      <c r="WAN79"/>
      <c r="WAO79"/>
      <c r="WAP79"/>
      <c r="WAQ79"/>
      <c r="WAR79"/>
      <c r="WAS79"/>
      <c r="WAT79"/>
      <c r="WAU79"/>
      <c r="WAV79"/>
      <c r="WAW79"/>
      <c r="WAX79"/>
      <c r="WAY79"/>
      <c r="WAZ79"/>
      <c r="WBA79"/>
      <c r="WBB79"/>
      <c r="WBC79"/>
      <c r="WBD79"/>
      <c r="WBE79"/>
      <c r="WBF79"/>
      <c r="WBG79"/>
      <c r="WBH79"/>
      <c r="WBI79"/>
      <c r="WBJ79"/>
      <c r="WBK79"/>
      <c r="WBL79"/>
      <c r="WBM79"/>
      <c r="WBN79"/>
      <c r="WBO79"/>
      <c r="WBP79"/>
      <c r="WBQ79"/>
      <c r="WBR79"/>
      <c r="WBS79"/>
      <c r="WBT79"/>
      <c r="WBU79"/>
      <c r="WBV79"/>
      <c r="WBW79"/>
      <c r="WBX79"/>
      <c r="WBY79"/>
      <c r="WBZ79"/>
      <c r="WCA79"/>
      <c r="WCB79"/>
      <c r="WCC79"/>
      <c r="WCD79"/>
      <c r="WCE79"/>
      <c r="WCF79"/>
      <c r="WCG79"/>
      <c r="WCH79"/>
      <c r="WCI79"/>
      <c r="WCJ79"/>
      <c r="WCK79"/>
      <c r="WCL79"/>
      <c r="WCM79"/>
      <c r="WCN79"/>
      <c r="WCO79"/>
      <c r="WCP79"/>
      <c r="WCQ79"/>
      <c r="WCR79"/>
      <c r="WCS79"/>
      <c r="WCT79"/>
      <c r="WCU79"/>
      <c r="WCV79"/>
      <c r="WCW79"/>
      <c r="WCX79"/>
      <c r="WCY79"/>
      <c r="WCZ79"/>
      <c r="WDA79"/>
      <c r="WDB79"/>
      <c r="WDC79"/>
      <c r="WDD79"/>
      <c r="WDE79"/>
      <c r="WDF79"/>
      <c r="WDG79"/>
      <c r="WDH79"/>
      <c r="WDI79"/>
      <c r="WDJ79"/>
      <c r="WDK79"/>
      <c r="WDL79"/>
      <c r="WDM79"/>
      <c r="WDN79"/>
      <c r="WDO79"/>
      <c r="WDP79"/>
      <c r="WDQ79"/>
      <c r="WDR79"/>
      <c r="WDS79"/>
      <c r="WDT79"/>
      <c r="WDU79"/>
      <c r="WDV79"/>
      <c r="WDW79"/>
      <c r="WDX79"/>
      <c r="WDY79"/>
      <c r="WDZ79"/>
      <c r="WEA79"/>
      <c r="WEB79"/>
      <c r="WEC79"/>
      <c r="WED79"/>
      <c r="WEE79"/>
      <c r="WEF79"/>
      <c r="WEG79"/>
      <c r="WEH79"/>
      <c r="WEI79"/>
      <c r="WEJ79"/>
      <c r="WEK79"/>
      <c r="WEL79"/>
      <c r="WEM79"/>
      <c r="WEN79"/>
      <c r="WEO79"/>
      <c r="WEP79"/>
      <c r="WEQ79"/>
      <c r="WER79"/>
      <c r="WES79"/>
      <c r="WET79"/>
      <c r="WEU79"/>
      <c r="WEV79"/>
      <c r="WEW79"/>
      <c r="WEX79"/>
      <c r="WEY79"/>
      <c r="WEZ79"/>
      <c r="WFA79"/>
      <c r="WFB79"/>
      <c r="WFC79"/>
      <c r="WFD79"/>
      <c r="WFE79"/>
      <c r="WFF79"/>
      <c r="WFG79"/>
      <c r="WFH79"/>
      <c r="WFI79"/>
      <c r="WFJ79"/>
      <c r="WFK79"/>
      <c r="WFL79"/>
      <c r="WFM79"/>
      <c r="WFN79"/>
      <c r="WFO79"/>
      <c r="WFP79"/>
      <c r="WFQ79"/>
      <c r="WFR79"/>
      <c r="WFS79"/>
      <c r="WFT79"/>
      <c r="WFU79"/>
      <c r="WFV79"/>
      <c r="WFW79"/>
      <c r="WFX79"/>
      <c r="WFY79"/>
      <c r="WFZ79"/>
      <c r="WGA79"/>
      <c r="WGB79"/>
      <c r="WGC79"/>
      <c r="WGD79"/>
      <c r="WGE79"/>
      <c r="WGF79"/>
      <c r="WGG79"/>
      <c r="WGH79"/>
      <c r="WGI79"/>
      <c r="WGJ79"/>
      <c r="WGK79"/>
      <c r="WGL79"/>
      <c r="WGM79"/>
      <c r="WGN79"/>
      <c r="WGO79"/>
      <c r="WGP79"/>
      <c r="WGQ79"/>
      <c r="WGR79"/>
      <c r="WGS79"/>
      <c r="WGT79"/>
      <c r="WGU79"/>
      <c r="WGV79"/>
      <c r="WGW79"/>
      <c r="WGX79"/>
      <c r="WGY79"/>
      <c r="WGZ79"/>
      <c r="WHA79"/>
      <c r="WHB79"/>
      <c r="WHC79"/>
      <c r="WHD79"/>
      <c r="WHE79"/>
      <c r="WHF79"/>
      <c r="WHG79"/>
      <c r="WHH79"/>
      <c r="WHI79"/>
      <c r="WHJ79"/>
      <c r="WHK79"/>
      <c r="WHL79"/>
      <c r="WHM79"/>
      <c r="WHN79"/>
      <c r="WHO79"/>
      <c r="WHP79"/>
      <c r="WHQ79"/>
      <c r="WHR79"/>
      <c r="WHS79"/>
      <c r="WHT79"/>
      <c r="WHU79"/>
      <c r="WHV79"/>
      <c r="WHW79"/>
      <c r="WHX79"/>
      <c r="WHY79"/>
      <c r="WHZ79"/>
      <c r="WIA79"/>
      <c r="WIB79"/>
      <c r="WIC79"/>
      <c r="WID79"/>
      <c r="WIE79"/>
      <c r="WIF79"/>
      <c r="WIG79"/>
      <c r="WIH79"/>
      <c r="WII79"/>
      <c r="WIJ79"/>
      <c r="WIK79"/>
      <c r="WIL79"/>
      <c r="WIM79"/>
      <c r="WIN79"/>
      <c r="WIO79"/>
      <c r="WIP79"/>
      <c r="WIQ79"/>
      <c r="WIR79"/>
      <c r="WIS79"/>
      <c r="WIT79"/>
      <c r="WIU79"/>
      <c r="WIV79"/>
      <c r="WIW79"/>
      <c r="WIX79"/>
      <c r="WIY79"/>
      <c r="WIZ79"/>
      <c r="WJA79"/>
      <c r="WJB79"/>
      <c r="WJC79"/>
      <c r="WJD79"/>
      <c r="WJE79"/>
      <c r="WJF79"/>
      <c r="WJG79"/>
      <c r="WJH79"/>
      <c r="WJI79"/>
      <c r="WJJ79"/>
      <c r="WJK79"/>
      <c r="WJL79"/>
      <c r="WJM79"/>
      <c r="WJN79"/>
      <c r="WJO79"/>
      <c r="WJP79"/>
      <c r="WJQ79"/>
      <c r="WJR79"/>
      <c r="WJS79"/>
      <c r="WJT79"/>
      <c r="WJU79"/>
      <c r="WJV79"/>
      <c r="WJW79"/>
      <c r="WJX79"/>
      <c r="WJY79"/>
      <c r="WJZ79"/>
      <c r="WKA79"/>
      <c r="WKB79"/>
      <c r="WKC79"/>
      <c r="WKD79"/>
      <c r="WKE79"/>
      <c r="WKF79"/>
      <c r="WKG79"/>
      <c r="WKH79"/>
      <c r="WKI79"/>
      <c r="WKJ79"/>
      <c r="WKK79"/>
      <c r="WKL79"/>
      <c r="WKM79"/>
      <c r="WKN79"/>
      <c r="WKO79"/>
      <c r="WKP79"/>
      <c r="WKQ79"/>
      <c r="WKR79"/>
      <c r="WKS79"/>
      <c r="WKT79"/>
      <c r="WKU79"/>
      <c r="WKV79"/>
      <c r="WKW79"/>
      <c r="WKX79"/>
      <c r="WKY79"/>
      <c r="WKZ79"/>
      <c r="WLA79"/>
      <c r="WLB79"/>
      <c r="WLC79"/>
      <c r="WLD79"/>
      <c r="WLE79"/>
      <c r="WLF79"/>
      <c r="WLG79"/>
      <c r="WLH79"/>
      <c r="WLI79"/>
      <c r="WLJ79"/>
      <c r="WLK79"/>
      <c r="WLL79"/>
      <c r="WLM79"/>
      <c r="WLN79"/>
      <c r="WLO79"/>
      <c r="WLP79"/>
      <c r="WLQ79"/>
      <c r="WLR79"/>
      <c r="WLS79"/>
      <c r="WLT79"/>
      <c r="WLU79"/>
      <c r="WLV79"/>
      <c r="WLW79"/>
      <c r="WLX79"/>
      <c r="WLY79"/>
      <c r="WLZ79"/>
      <c r="WMA79"/>
      <c r="WMB79"/>
      <c r="WMC79"/>
      <c r="WMD79"/>
      <c r="WME79"/>
      <c r="WMF79"/>
      <c r="WMG79"/>
      <c r="WMH79"/>
      <c r="WMI79"/>
      <c r="WMJ79"/>
      <c r="WMK79"/>
      <c r="WML79"/>
      <c r="WMM79"/>
      <c r="WMN79"/>
      <c r="WMO79"/>
      <c r="WMP79"/>
      <c r="WMQ79"/>
      <c r="WMR79"/>
      <c r="WMS79"/>
      <c r="WMT79"/>
      <c r="WMU79"/>
      <c r="WMV79"/>
      <c r="WMW79"/>
      <c r="WMX79"/>
      <c r="WMY79"/>
      <c r="WMZ79"/>
      <c r="WNA79"/>
      <c r="WNB79"/>
      <c r="WNC79"/>
      <c r="WND79"/>
      <c r="WNE79"/>
      <c r="WNF79"/>
      <c r="WNG79"/>
      <c r="WNH79"/>
      <c r="WNI79"/>
      <c r="WNJ79"/>
      <c r="WNK79"/>
      <c r="WNL79"/>
      <c r="WNM79"/>
      <c r="WNN79"/>
      <c r="WNO79"/>
      <c r="WNP79"/>
      <c r="WNQ79"/>
      <c r="WNR79"/>
      <c r="WNS79"/>
      <c r="WNT79"/>
      <c r="WNU79"/>
      <c r="WNV79"/>
      <c r="WNW79"/>
      <c r="WNX79"/>
      <c r="WNY79"/>
      <c r="WNZ79"/>
      <c r="WOA79"/>
      <c r="WOB79"/>
      <c r="WOC79"/>
      <c r="WOD79"/>
      <c r="WOE79"/>
      <c r="WOF79"/>
      <c r="WOG79"/>
      <c r="WOH79"/>
      <c r="WOI79"/>
      <c r="WOJ79"/>
      <c r="WOK79"/>
      <c r="WOL79"/>
      <c r="WOM79"/>
      <c r="WON79"/>
      <c r="WOO79"/>
      <c r="WOP79"/>
      <c r="WOQ79"/>
      <c r="WOR79"/>
      <c r="WOS79"/>
      <c r="WOT79"/>
      <c r="WOU79"/>
      <c r="WOV79"/>
      <c r="WOW79"/>
      <c r="WOX79"/>
      <c r="WOY79"/>
      <c r="WOZ79"/>
      <c r="WPA79"/>
      <c r="WPB79"/>
      <c r="WPC79"/>
      <c r="WPD79"/>
      <c r="WPE79"/>
      <c r="WPF79"/>
      <c r="WPG79"/>
      <c r="WPH79"/>
      <c r="WPI79"/>
      <c r="WPJ79"/>
      <c r="WPK79"/>
      <c r="WPL79"/>
      <c r="WPM79"/>
      <c r="WPN79"/>
      <c r="WPO79"/>
      <c r="WPP79"/>
      <c r="WPQ79"/>
      <c r="WPR79"/>
      <c r="WPS79"/>
      <c r="WPT79"/>
      <c r="WPU79"/>
      <c r="WPV79"/>
      <c r="WPW79"/>
      <c r="WPX79"/>
      <c r="WPY79"/>
      <c r="WPZ79"/>
      <c r="WQA79"/>
      <c r="WQB79"/>
      <c r="WQC79"/>
      <c r="WQD79"/>
      <c r="WQE79"/>
      <c r="WQF79"/>
      <c r="WQG79"/>
      <c r="WQH79"/>
      <c r="WQI79"/>
      <c r="WQJ79"/>
      <c r="WQK79"/>
      <c r="WQL79"/>
      <c r="WQM79"/>
      <c r="WQN79"/>
      <c r="WQO79"/>
      <c r="WQP79"/>
      <c r="WQQ79"/>
      <c r="WQR79"/>
      <c r="WQS79"/>
      <c r="WQT79"/>
      <c r="WQU79"/>
      <c r="WQV79"/>
      <c r="WQW79"/>
      <c r="WQX79"/>
      <c r="WQY79"/>
      <c r="WQZ79"/>
      <c r="WRA79"/>
      <c r="WRB79"/>
      <c r="WRC79"/>
      <c r="WRD79"/>
      <c r="WRE79"/>
      <c r="WRF79"/>
      <c r="WRG79"/>
      <c r="WRH79"/>
      <c r="WRI79"/>
      <c r="WRJ79"/>
      <c r="WRK79"/>
      <c r="WRL79"/>
      <c r="WRM79"/>
      <c r="WRN79"/>
      <c r="WRO79"/>
      <c r="WRP79"/>
      <c r="WRQ79"/>
      <c r="WRR79"/>
      <c r="WRS79"/>
      <c r="WRT79"/>
      <c r="WRU79"/>
      <c r="WRV79"/>
      <c r="WRW79"/>
      <c r="WRX79"/>
      <c r="WRY79"/>
      <c r="WRZ79"/>
      <c r="WSA79"/>
      <c r="WSB79"/>
      <c r="WSC79"/>
      <c r="WSD79"/>
      <c r="WSE79"/>
      <c r="WSF79"/>
      <c r="WSG79"/>
      <c r="WSH79"/>
      <c r="WSI79"/>
      <c r="WSJ79"/>
      <c r="WSK79"/>
      <c r="WSL79"/>
      <c r="WSM79"/>
      <c r="WSN79"/>
      <c r="WSO79"/>
      <c r="WSP79"/>
      <c r="WSQ79"/>
      <c r="WSR79"/>
      <c r="WSS79"/>
      <c r="WST79"/>
      <c r="WSU79"/>
      <c r="WSV79"/>
      <c r="WSW79"/>
      <c r="WSX79"/>
      <c r="WSY79"/>
      <c r="WSZ79"/>
      <c r="WTA79"/>
      <c r="WTB79"/>
      <c r="WTC79"/>
      <c r="WTD79"/>
      <c r="WTE79"/>
      <c r="WTF79"/>
      <c r="WTG79"/>
      <c r="WTH79"/>
      <c r="WTI79"/>
      <c r="WTJ79"/>
      <c r="WTK79"/>
      <c r="WTL79"/>
      <c r="WTM79"/>
      <c r="WTN79"/>
      <c r="WTO79"/>
      <c r="WTP79"/>
      <c r="WTQ79"/>
      <c r="WTR79"/>
      <c r="WTS79"/>
      <c r="WTT79"/>
      <c r="WTU79"/>
      <c r="WTV79"/>
      <c r="WTW79"/>
      <c r="WTX79"/>
      <c r="WTY79"/>
      <c r="WTZ79"/>
      <c r="WUA79"/>
      <c r="WUB79"/>
      <c r="WUC79"/>
      <c r="WUD79"/>
      <c r="WUE79"/>
      <c r="WUF79"/>
      <c r="WUG79"/>
      <c r="WUH79"/>
      <c r="WUI79"/>
      <c r="WUJ79"/>
      <c r="WUK79"/>
      <c r="WUL79"/>
      <c r="WUM79"/>
      <c r="WUN79"/>
      <c r="WUO79"/>
      <c r="WUP79"/>
      <c r="WUQ79"/>
      <c r="WUR79"/>
      <c r="WUS79"/>
      <c r="WUT79"/>
      <c r="WUU79"/>
      <c r="WUV79"/>
      <c r="WUW79"/>
      <c r="WUX79"/>
      <c r="WUY79"/>
      <c r="WUZ79"/>
      <c r="WVA79"/>
      <c r="WVB79"/>
      <c r="WVC79"/>
      <c r="WVD79"/>
      <c r="WVE79"/>
      <c r="WVF79"/>
      <c r="WVG79"/>
      <c r="WVH79"/>
      <c r="WVI79"/>
      <c r="WVJ79"/>
      <c r="WVK79"/>
      <c r="WVL79"/>
      <c r="WVM79"/>
      <c r="WVN79"/>
      <c r="WVO79"/>
      <c r="WVP79"/>
      <c r="WVQ79"/>
      <c r="WVR79"/>
      <c r="WVS79"/>
      <c r="WVT79"/>
      <c r="WVU79"/>
      <c r="WVV79"/>
      <c r="WVW79"/>
      <c r="WVX79"/>
      <c r="WVY79"/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</row>
    <row r="80" ht="13.5" spans="1:16376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  <c r="URD80"/>
      <c r="URE80"/>
      <c r="URF80"/>
      <c r="URG80"/>
      <c r="URH80"/>
      <c r="URI80"/>
      <c r="URJ80"/>
      <c r="URK80"/>
      <c r="URL80"/>
      <c r="URM80"/>
      <c r="URN80"/>
      <c r="URO80"/>
      <c r="URP80"/>
      <c r="URQ80"/>
      <c r="URR80"/>
      <c r="URS80"/>
      <c r="URT80"/>
      <c r="URU80"/>
      <c r="URV80"/>
      <c r="URW80"/>
      <c r="URX80"/>
      <c r="URY80"/>
      <c r="URZ80"/>
      <c r="USA80"/>
      <c r="USB80"/>
      <c r="USC80"/>
      <c r="USD80"/>
      <c r="USE80"/>
      <c r="USF80"/>
      <c r="USG80"/>
      <c r="USH80"/>
      <c r="USI80"/>
      <c r="USJ80"/>
      <c r="USK80"/>
      <c r="USL80"/>
      <c r="USM80"/>
      <c r="USN80"/>
      <c r="USO80"/>
      <c r="USP80"/>
      <c r="USQ80"/>
      <c r="USR80"/>
      <c r="USS80"/>
      <c r="UST80"/>
      <c r="USU80"/>
      <c r="USV80"/>
      <c r="USW80"/>
      <c r="USX80"/>
      <c r="USY80"/>
      <c r="USZ80"/>
      <c r="UTA80"/>
      <c r="UTB80"/>
      <c r="UTC80"/>
      <c r="UTD80"/>
      <c r="UTE80"/>
      <c r="UTF80"/>
      <c r="UTG80"/>
      <c r="UTH80"/>
      <c r="UTI80"/>
      <c r="UTJ80"/>
      <c r="UTK80"/>
      <c r="UTL80"/>
      <c r="UTM80"/>
      <c r="UTN80"/>
      <c r="UTO80"/>
      <c r="UTP80"/>
      <c r="UTQ80"/>
      <c r="UTR80"/>
      <c r="UTS80"/>
      <c r="UTT80"/>
      <c r="UTU80"/>
      <c r="UTV80"/>
      <c r="UTW80"/>
      <c r="UTX80"/>
      <c r="UTY80"/>
      <c r="UTZ80"/>
      <c r="UUA80"/>
      <c r="UUB80"/>
      <c r="UUC80"/>
      <c r="UUD80"/>
      <c r="UUE80"/>
      <c r="UUF80"/>
      <c r="UUG80"/>
      <c r="UUH80"/>
      <c r="UUI80"/>
      <c r="UUJ80"/>
      <c r="UUK80"/>
      <c r="UUL80"/>
      <c r="UUM80"/>
      <c r="UUN80"/>
      <c r="UUO80"/>
      <c r="UUP80"/>
      <c r="UUQ80"/>
      <c r="UUR80"/>
      <c r="UUS80"/>
      <c r="UUT80"/>
      <c r="UUU80"/>
      <c r="UUV80"/>
      <c r="UUW80"/>
      <c r="UUX80"/>
      <c r="UUY80"/>
      <c r="UUZ80"/>
      <c r="UVA80"/>
      <c r="UVB80"/>
      <c r="UVC80"/>
      <c r="UVD80"/>
      <c r="UVE80"/>
      <c r="UVF80"/>
      <c r="UVG80"/>
      <c r="UVH80"/>
      <c r="UVI80"/>
      <c r="UVJ80"/>
      <c r="UVK80"/>
      <c r="UVL80"/>
      <c r="UVM80"/>
      <c r="UVN80"/>
      <c r="UVO80"/>
      <c r="UVP80"/>
      <c r="UVQ80"/>
      <c r="UVR80"/>
      <c r="UVS80"/>
      <c r="UVT80"/>
      <c r="UVU80"/>
      <c r="UVV80"/>
      <c r="UVW80"/>
      <c r="UVX80"/>
      <c r="UVY80"/>
      <c r="UVZ80"/>
      <c r="UWA80"/>
      <c r="UWB80"/>
      <c r="UWC80"/>
      <c r="UWD80"/>
      <c r="UWE80"/>
      <c r="UWF80"/>
      <c r="UWG80"/>
      <c r="UWH80"/>
      <c r="UWI80"/>
      <c r="UWJ80"/>
      <c r="UWK80"/>
      <c r="UWL80"/>
      <c r="UWM80"/>
      <c r="UWN80"/>
      <c r="UWO80"/>
      <c r="UWP80"/>
      <c r="UWQ80"/>
      <c r="UWR80"/>
      <c r="UWS80"/>
      <c r="UWT80"/>
      <c r="UWU80"/>
      <c r="UWV80"/>
      <c r="UWW80"/>
      <c r="UWX80"/>
      <c r="UWY80"/>
      <c r="UWZ80"/>
      <c r="UXA80"/>
      <c r="UXB80"/>
      <c r="UXC80"/>
      <c r="UXD80"/>
      <c r="UXE80"/>
      <c r="UXF80"/>
      <c r="UXG80"/>
      <c r="UXH80"/>
      <c r="UXI80"/>
      <c r="UXJ80"/>
      <c r="UXK80"/>
      <c r="UXL80"/>
      <c r="UXM80"/>
      <c r="UXN80"/>
      <c r="UXO80"/>
      <c r="UXP80"/>
      <c r="UXQ80"/>
      <c r="UXR80"/>
      <c r="UXS80"/>
      <c r="UXT80"/>
      <c r="UXU80"/>
      <c r="UXV80"/>
      <c r="UXW80"/>
      <c r="UXX80"/>
      <c r="UXY80"/>
      <c r="UXZ80"/>
      <c r="UYA80"/>
      <c r="UYB80"/>
      <c r="UYC80"/>
      <c r="UYD80"/>
      <c r="UYE80"/>
      <c r="UYF80"/>
      <c r="UYG80"/>
      <c r="UYH80"/>
      <c r="UYI80"/>
      <c r="UYJ80"/>
      <c r="UYK80"/>
      <c r="UYL80"/>
      <c r="UYM80"/>
      <c r="UYN80"/>
      <c r="UYO80"/>
      <c r="UYP80"/>
      <c r="UYQ80"/>
      <c r="UYR80"/>
      <c r="UYS80"/>
      <c r="UYT80"/>
      <c r="UYU80"/>
      <c r="UYV80"/>
      <c r="UYW80"/>
      <c r="UYX80"/>
      <c r="UYY80"/>
      <c r="UYZ80"/>
      <c r="UZA80"/>
      <c r="UZB80"/>
      <c r="UZC80"/>
      <c r="UZD80"/>
      <c r="UZE80"/>
      <c r="UZF80"/>
      <c r="UZG80"/>
      <c r="UZH80"/>
      <c r="UZI80"/>
      <c r="UZJ80"/>
      <c r="UZK80"/>
      <c r="UZL80"/>
      <c r="UZM80"/>
      <c r="UZN80"/>
      <c r="UZO80"/>
      <c r="UZP80"/>
      <c r="UZQ80"/>
      <c r="UZR80"/>
      <c r="UZS80"/>
      <c r="UZT80"/>
      <c r="UZU80"/>
      <c r="UZV80"/>
      <c r="UZW80"/>
      <c r="UZX80"/>
      <c r="UZY80"/>
      <c r="UZZ80"/>
      <c r="VAA80"/>
      <c r="VAB80"/>
      <c r="VAC80"/>
      <c r="VAD80"/>
      <c r="VAE80"/>
      <c r="VAF80"/>
      <c r="VAG80"/>
      <c r="VAH80"/>
      <c r="VAI80"/>
      <c r="VAJ80"/>
      <c r="VAK80"/>
      <c r="VAL80"/>
      <c r="VAM80"/>
      <c r="VAN80"/>
      <c r="VAO80"/>
      <c r="VAP80"/>
      <c r="VAQ80"/>
      <c r="VAR80"/>
      <c r="VAS80"/>
      <c r="VAT80"/>
      <c r="VAU80"/>
      <c r="VAV80"/>
      <c r="VAW80"/>
      <c r="VAX80"/>
      <c r="VAY80"/>
      <c r="VAZ80"/>
      <c r="VBA80"/>
      <c r="VBB80"/>
      <c r="VBC80"/>
      <c r="VBD80"/>
      <c r="VBE80"/>
      <c r="VBF80"/>
      <c r="VBG80"/>
      <c r="VBH80"/>
      <c r="VBI80"/>
      <c r="VBJ80"/>
      <c r="VBK80"/>
      <c r="VBL80"/>
      <c r="VBM80"/>
      <c r="VBN80"/>
      <c r="VBO80"/>
      <c r="VBP80"/>
      <c r="VBQ80"/>
      <c r="VBR80"/>
      <c r="VBS80"/>
      <c r="VBT80"/>
      <c r="VBU80"/>
      <c r="VBV80"/>
      <c r="VBW80"/>
      <c r="VBX80"/>
      <c r="VBY80"/>
      <c r="VBZ80"/>
      <c r="VCA80"/>
      <c r="VCB80"/>
      <c r="VCC80"/>
      <c r="VCD80"/>
      <c r="VCE80"/>
      <c r="VCF80"/>
      <c r="VCG80"/>
      <c r="VCH80"/>
      <c r="VCI80"/>
      <c r="VCJ80"/>
      <c r="VCK80"/>
      <c r="VCL80"/>
      <c r="VCM80"/>
      <c r="VCN80"/>
      <c r="VCO80"/>
      <c r="VCP80"/>
      <c r="VCQ80"/>
      <c r="VCR80"/>
      <c r="VCS80"/>
      <c r="VCT80"/>
      <c r="VCU80"/>
      <c r="VCV80"/>
      <c r="VCW80"/>
      <c r="VCX80"/>
      <c r="VCY80"/>
      <c r="VCZ80"/>
      <c r="VDA80"/>
      <c r="VDB80"/>
      <c r="VDC80"/>
      <c r="VDD80"/>
      <c r="VDE80"/>
      <c r="VDF80"/>
      <c r="VDG80"/>
      <c r="VDH80"/>
      <c r="VDI80"/>
      <c r="VDJ80"/>
      <c r="VDK80"/>
      <c r="VDL80"/>
      <c r="VDM80"/>
      <c r="VDN80"/>
      <c r="VDO80"/>
      <c r="VDP80"/>
      <c r="VDQ80"/>
      <c r="VDR80"/>
      <c r="VDS80"/>
      <c r="VDT80"/>
      <c r="VDU80"/>
      <c r="VDV80"/>
      <c r="VDW80"/>
      <c r="VDX80"/>
      <c r="VDY80"/>
      <c r="VDZ80"/>
      <c r="VEA80"/>
      <c r="VEB80"/>
      <c r="VEC80"/>
      <c r="VED80"/>
      <c r="VEE80"/>
      <c r="VEF80"/>
      <c r="VEG80"/>
      <c r="VEH80"/>
      <c r="VEI80"/>
      <c r="VEJ80"/>
      <c r="VEK80"/>
      <c r="VEL80"/>
      <c r="VEM80"/>
      <c r="VEN80"/>
      <c r="VEO80"/>
      <c r="VEP80"/>
      <c r="VEQ80"/>
      <c r="VER80"/>
      <c r="VES80"/>
      <c r="VET80"/>
      <c r="VEU80"/>
      <c r="VEV80"/>
      <c r="VEW80"/>
      <c r="VEX80"/>
      <c r="VEY80"/>
      <c r="VEZ80"/>
      <c r="VFA80"/>
      <c r="VFB80"/>
      <c r="VFC80"/>
      <c r="VFD80"/>
      <c r="VFE80"/>
      <c r="VFF80"/>
      <c r="VFG80"/>
      <c r="VFH80"/>
      <c r="VFI80"/>
      <c r="VFJ80"/>
      <c r="VFK80"/>
      <c r="VFL80"/>
      <c r="VFM80"/>
      <c r="VFN80"/>
      <c r="VFO80"/>
      <c r="VFP80"/>
      <c r="VFQ80"/>
      <c r="VFR80"/>
      <c r="VFS80"/>
      <c r="VFT80"/>
      <c r="VFU80"/>
      <c r="VFV80"/>
      <c r="VFW80"/>
      <c r="VFX80"/>
      <c r="VFY80"/>
      <c r="VFZ80"/>
      <c r="VGA80"/>
      <c r="VGB80"/>
      <c r="VGC80"/>
      <c r="VGD80"/>
      <c r="VGE80"/>
      <c r="VGF80"/>
      <c r="VGG80"/>
      <c r="VGH80"/>
      <c r="VGI80"/>
      <c r="VGJ80"/>
      <c r="VGK80"/>
      <c r="VGL80"/>
      <c r="VGM80"/>
      <c r="VGN80"/>
      <c r="VGO80"/>
      <c r="VGP80"/>
      <c r="VGQ80"/>
      <c r="VGR80"/>
      <c r="VGS80"/>
      <c r="VGT80"/>
      <c r="VGU80"/>
      <c r="VGV80"/>
      <c r="VGW80"/>
      <c r="VGX80"/>
      <c r="VGY80"/>
      <c r="VGZ80"/>
      <c r="VHA80"/>
      <c r="VHB80"/>
      <c r="VHC80"/>
      <c r="VHD80"/>
      <c r="VHE80"/>
      <c r="VHF80"/>
      <c r="VHG80"/>
      <c r="VHH80"/>
      <c r="VHI80"/>
      <c r="VHJ80"/>
      <c r="VHK80"/>
      <c r="VHL80"/>
      <c r="VHM80"/>
      <c r="VHN80"/>
      <c r="VHO80"/>
      <c r="VHP80"/>
      <c r="VHQ80"/>
      <c r="VHR80"/>
      <c r="VHS80"/>
      <c r="VHT80"/>
      <c r="VHU80"/>
      <c r="VHV80"/>
      <c r="VHW80"/>
      <c r="VHX80"/>
      <c r="VHY80"/>
      <c r="VHZ80"/>
      <c r="VIA80"/>
      <c r="VIB80"/>
      <c r="VIC80"/>
      <c r="VID80"/>
      <c r="VIE80"/>
      <c r="VIF80"/>
      <c r="VIG80"/>
      <c r="VIH80"/>
      <c r="VII80"/>
      <c r="VIJ80"/>
      <c r="VIK80"/>
      <c r="VIL80"/>
      <c r="VIM80"/>
      <c r="VIN80"/>
      <c r="VIO80"/>
      <c r="VIP80"/>
      <c r="VIQ80"/>
      <c r="VIR80"/>
      <c r="VIS80"/>
      <c r="VIT80"/>
      <c r="VIU80"/>
      <c r="VIV80"/>
      <c r="VIW80"/>
      <c r="VIX80"/>
      <c r="VIY80"/>
      <c r="VIZ80"/>
      <c r="VJA80"/>
      <c r="VJB80"/>
      <c r="VJC80"/>
      <c r="VJD80"/>
      <c r="VJE80"/>
      <c r="VJF80"/>
      <c r="VJG80"/>
      <c r="VJH80"/>
      <c r="VJI80"/>
      <c r="VJJ80"/>
      <c r="VJK80"/>
      <c r="VJL80"/>
      <c r="VJM80"/>
      <c r="VJN80"/>
      <c r="VJO80"/>
      <c r="VJP80"/>
      <c r="VJQ80"/>
      <c r="VJR80"/>
      <c r="VJS80"/>
      <c r="VJT80"/>
      <c r="VJU80"/>
      <c r="VJV80"/>
      <c r="VJW80"/>
      <c r="VJX80"/>
      <c r="VJY80"/>
      <c r="VJZ80"/>
      <c r="VKA80"/>
      <c r="VKB80"/>
      <c r="VKC80"/>
      <c r="VKD80"/>
      <c r="VKE80"/>
      <c r="VKF80"/>
      <c r="VKG80"/>
      <c r="VKH80"/>
      <c r="VKI80"/>
      <c r="VKJ80"/>
      <c r="VKK80"/>
      <c r="VKL80"/>
      <c r="VKM80"/>
      <c r="VKN80"/>
      <c r="VKO80"/>
      <c r="VKP80"/>
      <c r="VKQ80"/>
      <c r="VKR80"/>
      <c r="VKS80"/>
      <c r="VKT80"/>
      <c r="VKU80"/>
      <c r="VKV80"/>
      <c r="VKW80"/>
      <c r="VKX80"/>
      <c r="VKY80"/>
      <c r="VKZ80"/>
      <c r="VLA80"/>
      <c r="VLB80"/>
      <c r="VLC80"/>
      <c r="VLD80"/>
      <c r="VLE80"/>
      <c r="VLF80"/>
      <c r="VLG80"/>
      <c r="VLH80"/>
      <c r="VLI80"/>
      <c r="VLJ80"/>
      <c r="VLK80"/>
      <c r="VLL80"/>
      <c r="VLM80"/>
      <c r="VLN80"/>
      <c r="VLO80"/>
      <c r="VLP80"/>
      <c r="VLQ80"/>
      <c r="VLR80"/>
      <c r="VLS80"/>
      <c r="VLT80"/>
      <c r="VLU80"/>
      <c r="VLV80"/>
      <c r="VLW80"/>
      <c r="VLX80"/>
      <c r="VLY80"/>
      <c r="VLZ80"/>
      <c r="VMA80"/>
      <c r="VMB80"/>
      <c r="VMC80"/>
      <c r="VMD80"/>
      <c r="VME80"/>
      <c r="VMF80"/>
      <c r="VMG80"/>
      <c r="VMH80"/>
      <c r="VMI80"/>
      <c r="VMJ80"/>
      <c r="VMK80"/>
      <c r="VML80"/>
      <c r="VMM80"/>
      <c r="VMN80"/>
      <c r="VMO80"/>
      <c r="VMP80"/>
      <c r="VMQ80"/>
      <c r="VMR80"/>
      <c r="VMS80"/>
      <c r="VMT80"/>
      <c r="VMU80"/>
      <c r="VMV80"/>
      <c r="VMW80"/>
      <c r="VMX80"/>
      <c r="VMY80"/>
      <c r="VMZ80"/>
      <c r="VNA80"/>
      <c r="VNB80"/>
      <c r="VNC80"/>
      <c r="VND80"/>
      <c r="VNE80"/>
      <c r="VNF80"/>
      <c r="VNG80"/>
      <c r="VNH80"/>
      <c r="VNI80"/>
      <c r="VNJ80"/>
      <c r="VNK80"/>
      <c r="VNL80"/>
      <c r="VNM80"/>
      <c r="VNN80"/>
      <c r="VNO80"/>
      <c r="VNP80"/>
      <c r="VNQ80"/>
      <c r="VNR80"/>
      <c r="VNS80"/>
      <c r="VNT80"/>
      <c r="VNU80"/>
      <c r="VNV80"/>
      <c r="VNW80"/>
      <c r="VNX80"/>
      <c r="VNY80"/>
      <c r="VNZ80"/>
      <c r="VOA80"/>
      <c r="VOB80"/>
      <c r="VOC80"/>
      <c r="VOD80"/>
      <c r="VOE80"/>
      <c r="VOF80"/>
      <c r="VOG80"/>
      <c r="VOH80"/>
      <c r="VOI80"/>
      <c r="VOJ80"/>
      <c r="VOK80"/>
      <c r="VOL80"/>
      <c r="VOM80"/>
      <c r="VON80"/>
      <c r="VOO80"/>
      <c r="VOP80"/>
      <c r="VOQ80"/>
      <c r="VOR80"/>
      <c r="VOS80"/>
      <c r="VOT80"/>
      <c r="VOU80"/>
      <c r="VOV80"/>
      <c r="VOW80"/>
      <c r="VOX80"/>
      <c r="VOY80"/>
      <c r="VOZ80"/>
      <c r="VPA80"/>
      <c r="VPB80"/>
      <c r="VPC80"/>
      <c r="VPD80"/>
      <c r="VPE80"/>
      <c r="VPF80"/>
      <c r="VPG80"/>
      <c r="VPH80"/>
      <c r="VPI80"/>
      <c r="VPJ80"/>
      <c r="VPK80"/>
      <c r="VPL80"/>
      <c r="VPM80"/>
      <c r="VPN80"/>
      <c r="VPO80"/>
      <c r="VPP80"/>
      <c r="VPQ80"/>
      <c r="VPR80"/>
      <c r="VPS80"/>
      <c r="VPT80"/>
      <c r="VPU80"/>
      <c r="VPV80"/>
      <c r="VPW80"/>
      <c r="VPX80"/>
      <c r="VPY80"/>
      <c r="VPZ80"/>
      <c r="VQA80"/>
      <c r="VQB80"/>
      <c r="VQC80"/>
      <c r="VQD80"/>
      <c r="VQE80"/>
      <c r="VQF80"/>
      <c r="VQG80"/>
      <c r="VQH80"/>
      <c r="VQI80"/>
      <c r="VQJ80"/>
      <c r="VQK80"/>
      <c r="VQL80"/>
      <c r="VQM80"/>
      <c r="VQN80"/>
      <c r="VQO80"/>
      <c r="VQP80"/>
      <c r="VQQ80"/>
      <c r="VQR80"/>
      <c r="VQS80"/>
      <c r="VQT80"/>
      <c r="VQU80"/>
      <c r="VQV80"/>
      <c r="VQW80"/>
      <c r="VQX80"/>
      <c r="VQY80"/>
      <c r="VQZ80"/>
      <c r="VRA80"/>
      <c r="VRB80"/>
      <c r="VRC80"/>
      <c r="VRD80"/>
      <c r="VRE80"/>
      <c r="VRF80"/>
      <c r="VRG80"/>
      <c r="VRH80"/>
      <c r="VRI80"/>
      <c r="VRJ80"/>
      <c r="VRK80"/>
      <c r="VRL80"/>
      <c r="VRM80"/>
      <c r="VRN80"/>
      <c r="VRO80"/>
      <c r="VRP80"/>
      <c r="VRQ80"/>
      <c r="VRR80"/>
      <c r="VRS80"/>
      <c r="VRT80"/>
      <c r="VRU80"/>
      <c r="VRV80"/>
      <c r="VRW80"/>
      <c r="VRX80"/>
      <c r="VRY80"/>
      <c r="VRZ80"/>
      <c r="VSA80"/>
      <c r="VSB80"/>
      <c r="VSC80"/>
      <c r="VSD80"/>
      <c r="VSE80"/>
      <c r="VSF80"/>
      <c r="VSG80"/>
      <c r="VSH80"/>
      <c r="VSI80"/>
      <c r="VSJ80"/>
      <c r="VSK80"/>
      <c r="VSL80"/>
      <c r="VSM80"/>
      <c r="VSN80"/>
      <c r="VSO80"/>
      <c r="VSP80"/>
      <c r="VSQ80"/>
      <c r="VSR80"/>
      <c r="VSS80"/>
      <c r="VST80"/>
      <c r="VSU80"/>
      <c r="VSV80"/>
      <c r="VSW80"/>
      <c r="VSX80"/>
      <c r="VSY80"/>
      <c r="VSZ80"/>
      <c r="VTA80"/>
      <c r="VTB80"/>
      <c r="VTC80"/>
      <c r="VTD80"/>
      <c r="VTE80"/>
      <c r="VTF80"/>
      <c r="VTG80"/>
      <c r="VTH80"/>
      <c r="VTI80"/>
      <c r="VTJ80"/>
      <c r="VTK80"/>
      <c r="VTL80"/>
      <c r="VTM80"/>
      <c r="VTN80"/>
      <c r="VTO80"/>
      <c r="VTP80"/>
      <c r="VTQ80"/>
      <c r="VTR80"/>
      <c r="VTS80"/>
      <c r="VTT80"/>
      <c r="VTU80"/>
      <c r="VTV80"/>
      <c r="VTW80"/>
      <c r="VTX80"/>
      <c r="VTY80"/>
      <c r="VTZ80"/>
      <c r="VUA80"/>
      <c r="VUB80"/>
      <c r="VUC80"/>
      <c r="VUD80"/>
      <c r="VUE80"/>
      <c r="VUF80"/>
      <c r="VUG80"/>
      <c r="VUH80"/>
      <c r="VUI80"/>
      <c r="VUJ80"/>
      <c r="VUK80"/>
      <c r="VUL80"/>
      <c r="VUM80"/>
      <c r="VUN80"/>
      <c r="VUO80"/>
      <c r="VUP80"/>
      <c r="VUQ80"/>
      <c r="VUR80"/>
      <c r="VUS80"/>
      <c r="VUT80"/>
      <c r="VUU80"/>
      <c r="VUV80"/>
      <c r="VUW80"/>
      <c r="VUX80"/>
      <c r="VUY80"/>
      <c r="VUZ80"/>
      <c r="VVA80"/>
      <c r="VVB80"/>
      <c r="VVC80"/>
      <c r="VVD80"/>
      <c r="VVE80"/>
      <c r="VVF80"/>
      <c r="VVG80"/>
      <c r="VVH80"/>
      <c r="VVI80"/>
      <c r="VVJ80"/>
      <c r="VVK80"/>
      <c r="VVL80"/>
      <c r="VVM80"/>
      <c r="VVN80"/>
      <c r="VVO80"/>
      <c r="VVP80"/>
      <c r="VVQ80"/>
      <c r="VVR80"/>
      <c r="VVS80"/>
      <c r="VVT80"/>
      <c r="VVU80"/>
      <c r="VVV80"/>
      <c r="VVW80"/>
      <c r="VVX80"/>
      <c r="VVY80"/>
      <c r="VVZ80"/>
      <c r="VWA80"/>
      <c r="VWB80"/>
      <c r="VWC80"/>
      <c r="VWD80"/>
      <c r="VWE80"/>
      <c r="VWF80"/>
      <c r="VWG80"/>
      <c r="VWH80"/>
      <c r="VWI80"/>
      <c r="VWJ80"/>
      <c r="VWK80"/>
      <c r="VWL80"/>
      <c r="VWM80"/>
      <c r="VWN80"/>
      <c r="VWO80"/>
      <c r="VWP80"/>
      <c r="VWQ80"/>
      <c r="VWR80"/>
      <c r="VWS80"/>
      <c r="VWT80"/>
      <c r="VWU80"/>
      <c r="VWV80"/>
      <c r="VWW80"/>
      <c r="VWX80"/>
      <c r="VWY80"/>
      <c r="VWZ80"/>
      <c r="VXA80"/>
      <c r="VXB80"/>
      <c r="VXC80"/>
      <c r="VXD80"/>
      <c r="VXE80"/>
      <c r="VXF80"/>
      <c r="VXG80"/>
      <c r="VXH80"/>
      <c r="VXI80"/>
      <c r="VXJ80"/>
      <c r="VXK80"/>
      <c r="VXL80"/>
      <c r="VXM80"/>
      <c r="VXN80"/>
      <c r="VXO80"/>
      <c r="VXP80"/>
      <c r="VXQ80"/>
      <c r="VXR80"/>
      <c r="VXS80"/>
      <c r="VXT80"/>
      <c r="VXU80"/>
      <c r="VXV80"/>
      <c r="VXW80"/>
      <c r="VXX80"/>
      <c r="VXY80"/>
      <c r="VXZ80"/>
      <c r="VYA80"/>
      <c r="VYB80"/>
      <c r="VYC80"/>
      <c r="VYD80"/>
      <c r="VYE80"/>
      <c r="VYF80"/>
      <c r="VYG80"/>
      <c r="VYH80"/>
      <c r="VYI80"/>
      <c r="VYJ80"/>
      <c r="VYK80"/>
      <c r="VYL80"/>
      <c r="VYM80"/>
      <c r="VYN80"/>
      <c r="VYO80"/>
      <c r="VYP80"/>
      <c r="VYQ80"/>
      <c r="VYR80"/>
      <c r="VYS80"/>
      <c r="VYT80"/>
      <c r="VYU80"/>
      <c r="VYV80"/>
      <c r="VYW80"/>
      <c r="VYX80"/>
      <c r="VYY80"/>
      <c r="VYZ80"/>
      <c r="VZA80"/>
      <c r="VZB80"/>
      <c r="VZC80"/>
      <c r="VZD80"/>
      <c r="VZE80"/>
      <c r="VZF80"/>
      <c r="VZG80"/>
      <c r="VZH80"/>
      <c r="VZI80"/>
      <c r="VZJ80"/>
      <c r="VZK80"/>
      <c r="VZL80"/>
      <c r="VZM80"/>
      <c r="VZN80"/>
      <c r="VZO80"/>
      <c r="VZP80"/>
      <c r="VZQ80"/>
      <c r="VZR80"/>
      <c r="VZS80"/>
      <c r="VZT80"/>
      <c r="VZU80"/>
      <c r="VZV80"/>
      <c r="VZW80"/>
      <c r="VZX80"/>
      <c r="VZY80"/>
      <c r="VZZ80"/>
      <c r="WAA80"/>
      <c r="WAB80"/>
      <c r="WAC80"/>
      <c r="WAD80"/>
      <c r="WAE80"/>
      <c r="WAF80"/>
      <c r="WAG80"/>
      <c r="WAH80"/>
      <c r="WAI80"/>
      <c r="WAJ80"/>
      <c r="WAK80"/>
      <c r="WAL80"/>
      <c r="WAM80"/>
      <c r="WAN80"/>
      <c r="WAO80"/>
      <c r="WAP80"/>
      <c r="WAQ80"/>
      <c r="WAR80"/>
      <c r="WAS80"/>
      <c r="WAT80"/>
      <c r="WAU80"/>
      <c r="WAV80"/>
      <c r="WAW80"/>
      <c r="WAX80"/>
      <c r="WAY80"/>
      <c r="WAZ80"/>
      <c r="WBA80"/>
      <c r="WBB80"/>
      <c r="WBC80"/>
      <c r="WBD80"/>
      <c r="WBE80"/>
      <c r="WBF80"/>
      <c r="WBG80"/>
      <c r="WBH80"/>
      <c r="WBI80"/>
      <c r="WBJ80"/>
      <c r="WBK80"/>
      <c r="WBL80"/>
      <c r="WBM80"/>
      <c r="WBN80"/>
      <c r="WBO80"/>
      <c r="WBP80"/>
      <c r="WBQ80"/>
      <c r="WBR80"/>
      <c r="WBS80"/>
      <c r="WBT80"/>
      <c r="WBU80"/>
      <c r="WBV80"/>
      <c r="WBW80"/>
      <c r="WBX80"/>
      <c r="WBY80"/>
      <c r="WBZ80"/>
      <c r="WCA80"/>
      <c r="WCB80"/>
      <c r="WCC80"/>
      <c r="WCD80"/>
      <c r="WCE80"/>
      <c r="WCF80"/>
      <c r="WCG80"/>
      <c r="WCH80"/>
      <c r="WCI80"/>
      <c r="WCJ80"/>
      <c r="WCK80"/>
      <c r="WCL80"/>
      <c r="WCM80"/>
      <c r="WCN80"/>
      <c r="WCO80"/>
      <c r="WCP80"/>
      <c r="WCQ80"/>
      <c r="WCR80"/>
      <c r="WCS80"/>
      <c r="WCT80"/>
      <c r="WCU80"/>
      <c r="WCV80"/>
      <c r="WCW80"/>
      <c r="WCX80"/>
      <c r="WCY80"/>
      <c r="WCZ80"/>
      <c r="WDA80"/>
      <c r="WDB80"/>
      <c r="WDC80"/>
      <c r="WDD80"/>
      <c r="WDE80"/>
      <c r="WDF80"/>
      <c r="WDG80"/>
      <c r="WDH80"/>
      <c r="WDI80"/>
      <c r="WDJ80"/>
      <c r="WDK80"/>
      <c r="WDL80"/>
      <c r="WDM80"/>
      <c r="WDN80"/>
      <c r="WDO80"/>
      <c r="WDP80"/>
      <c r="WDQ80"/>
      <c r="WDR80"/>
      <c r="WDS80"/>
      <c r="WDT80"/>
      <c r="WDU80"/>
      <c r="WDV80"/>
      <c r="WDW80"/>
      <c r="WDX80"/>
      <c r="WDY80"/>
      <c r="WDZ80"/>
      <c r="WEA80"/>
      <c r="WEB80"/>
      <c r="WEC80"/>
      <c r="WED80"/>
      <c r="WEE80"/>
      <c r="WEF80"/>
      <c r="WEG80"/>
      <c r="WEH80"/>
      <c r="WEI80"/>
      <c r="WEJ80"/>
      <c r="WEK80"/>
      <c r="WEL80"/>
      <c r="WEM80"/>
      <c r="WEN80"/>
      <c r="WEO80"/>
      <c r="WEP80"/>
      <c r="WEQ80"/>
      <c r="WER80"/>
      <c r="WES80"/>
      <c r="WET80"/>
      <c r="WEU80"/>
      <c r="WEV80"/>
      <c r="WEW80"/>
      <c r="WEX80"/>
      <c r="WEY80"/>
      <c r="WEZ80"/>
      <c r="WFA80"/>
      <c r="WFB80"/>
      <c r="WFC80"/>
      <c r="WFD80"/>
      <c r="WFE80"/>
      <c r="WFF80"/>
      <c r="WFG80"/>
      <c r="WFH80"/>
      <c r="WFI80"/>
      <c r="WFJ80"/>
      <c r="WFK80"/>
      <c r="WFL80"/>
      <c r="WFM80"/>
      <c r="WFN80"/>
      <c r="WFO80"/>
      <c r="WFP80"/>
      <c r="WFQ80"/>
      <c r="WFR80"/>
      <c r="WFS80"/>
      <c r="WFT80"/>
      <c r="WFU80"/>
      <c r="WFV80"/>
      <c r="WFW80"/>
      <c r="WFX80"/>
      <c r="WFY80"/>
      <c r="WFZ80"/>
      <c r="WGA80"/>
      <c r="WGB80"/>
      <c r="WGC80"/>
      <c r="WGD80"/>
      <c r="WGE80"/>
      <c r="WGF80"/>
      <c r="WGG80"/>
      <c r="WGH80"/>
      <c r="WGI80"/>
      <c r="WGJ80"/>
      <c r="WGK80"/>
      <c r="WGL80"/>
      <c r="WGM80"/>
      <c r="WGN80"/>
      <c r="WGO80"/>
      <c r="WGP80"/>
      <c r="WGQ80"/>
      <c r="WGR80"/>
      <c r="WGS80"/>
      <c r="WGT80"/>
      <c r="WGU80"/>
      <c r="WGV80"/>
      <c r="WGW80"/>
      <c r="WGX80"/>
      <c r="WGY80"/>
      <c r="WGZ80"/>
      <c r="WHA80"/>
      <c r="WHB80"/>
      <c r="WHC80"/>
      <c r="WHD80"/>
      <c r="WHE80"/>
      <c r="WHF80"/>
      <c r="WHG80"/>
      <c r="WHH80"/>
      <c r="WHI80"/>
      <c r="WHJ80"/>
      <c r="WHK80"/>
      <c r="WHL80"/>
      <c r="WHM80"/>
      <c r="WHN80"/>
      <c r="WHO80"/>
      <c r="WHP80"/>
      <c r="WHQ80"/>
      <c r="WHR80"/>
      <c r="WHS80"/>
      <c r="WHT80"/>
      <c r="WHU80"/>
      <c r="WHV80"/>
      <c r="WHW80"/>
      <c r="WHX80"/>
      <c r="WHY80"/>
      <c r="WHZ80"/>
      <c r="WIA80"/>
      <c r="WIB80"/>
      <c r="WIC80"/>
      <c r="WID80"/>
      <c r="WIE80"/>
      <c r="WIF80"/>
      <c r="WIG80"/>
      <c r="WIH80"/>
      <c r="WII80"/>
      <c r="WIJ80"/>
      <c r="WIK80"/>
      <c r="WIL80"/>
      <c r="WIM80"/>
      <c r="WIN80"/>
      <c r="WIO80"/>
      <c r="WIP80"/>
      <c r="WIQ80"/>
      <c r="WIR80"/>
      <c r="WIS80"/>
      <c r="WIT80"/>
      <c r="WIU80"/>
      <c r="WIV80"/>
      <c r="WIW80"/>
      <c r="WIX80"/>
      <c r="WIY80"/>
      <c r="WIZ80"/>
      <c r="WJA80"/>
      <c r="WJB80"/>
      <c r="WJC80"/>
      <c r="WJD80"/>
      <c r="WJE80"/>
      <c r="WJF80"/>
      <c r="WJG80"/>
      <c r="WJH80"/>
      <c r="WJI80"/>
      <c r="WJJ80"/>
      <c r="WJK80"/>
      <c r="WJL80"/>
      <c r="WJM80"/>
      <c r="WJN80"/>
      <c r="WJO80"/>
      <c r="WJP80"/>
      <c r="WJQ80"/>
      <c r="WJR80"/>
      <c r="WJS80"/>
      <c r="WJT80"/>
      <c r="WJU80"/>
      <c r="WJV80"/>
      <c r="WJW80"/>
      <c r="WJX80"/>
      <c r="WJY80"/>
      <c r="WJZ80"/>
      <c r="WKA80"/>
      <c r="WKB80"/>
      <c r="WKC80"/>
      <c r="WKD80"/>
      <c r="WKE80"/>
      <c r="WKF80"/>
      <c r="WKG80"/>
      <c r="WKH80"/>
      <c r="WKI80"/>
      <c r="WKJ80"/>
      <c r="WKK80"/>
      <c r="WKL80"/>
      <c r="WKM80"/>
      <c r="WKN80"/>
      <c r="WKO80"/>
      <c r="WKP80"/>
      <c r="WKQ80"/>
      <c r="WKR80"/>
      <c r="WKS80"/>
      <c r="WKT80"/>
      <c r="WKU80"/>
      <c r="WKV80"/>
      <c r="WKW80"/>
      <c r="WKX80"/>
      <c r="WKY80"/>
      <c r="WKZ80"/>
      <c r="WLA80"/>
      <c r="WLB80"/>
      <c r="WLC80"/>
      <c r="WLD80"/>
      <c r="WLE80"/>
      <c r="WLF80"/>
      <c r="WLG80"/>
      <c r="WLH80"/>
      <c r="WLI80"/>
      <c r="WLJ80"/>
      <c r="WLK80"/>
      <c r="WLL80"/>
      <c r="WLM80"/>
      <c r="WLN80"/>
      <c r="WLO80"/>
      <c r="WLP80"/>
      <c r="WLQ80"/>
      <c r="WLR80"/>
      <c r="WLS80"/>
      <c r="WLT80"/>
      <c r="WLU80"/>
      <c r="WLV80"/>
      <c r="WLW80"/>
      <c r="WLX80"/>
      <c r="WLY80"/>
      <c r="WLZ80"/>
      <c r="WMA80"/>
      <c r="WMB80"/>
      <c r="WMC80"/>
      <c r="WMD80"/>
      <c r="WME80"/>
      <c r="WMF80"/>
      <c r="WMG80"/>
      <c r="WMH80"/>
      <c r="WMI80"/>
      <c r="WMJ80"/>
      <c r="WMK80"/>
      <c r="WML80"/>
      <c r="WMM80"/>
      <c r="WMN80"/>
      <c r="WMO80"/>
      <c r="WMP80"/>
      <c r="WMQ80"/>
      <c r="WMR80"/>
      <c r="WMS80"/>
      <c r="WMT80"/>
      <c r="WMU80"/>
      <c r="WMV80"/>
      <c r="WMW80"/>
      <c r="WMX80"/>
      <c r="WMY80"/>
      <c r="WMZ80"/>
      <c r="WNA80"/>
      <c r="WNB80"/>
      <c r="WNC80"/>
      <c r="WND80"/>
      <c r="WNE80"/>
      <c r="WNF80"/>
      <c r="WNG80"/>
      <c r="WNH80"/>
      <c r="WNI80"/>
      <c r="WNJ80"/>
      <c r="WNK80"/>
      <c r="WNL80"/>
      <c r="WNM80"/>
      <c r="WNN80"/>
      <c r="WNO80"/>
      <c r="WNP80"/>
      <c r="WNQ80"/>
      <c r="WNR80"/>
      <c r="WNS80"/>
      <c r="WNT80"/>
      <c r="WNU80"/>
      <c r="WNV80"/>
      <c r="WNW80"/>
      <c r="WNX80"/>
      <c r="WNY80"/>
      <c r="WNZ80"/>
      <c r="WOA80"/>
      <c r="WOB80"/>
      <c r="WOC80"/>
      <c r="WOD80"/>
      <c r="WOE80"/>
      <c r="WOF80"/>
      <c r="WOG80"/>
      <c r="WOH80"/>
      <c r="WOI80"/>
      <c r="WOJ80"/>
      <c r="WOK80"/>
      <c r="WOL80"/>
      <c r="WOM80"/>
      <c r="WON80"/>
      <c r="WOO80"/>
      <c r="WOP80"/>
      <c r="WOQ80"/>
      <c r="WOR80"/>
      <c r="WOS80"/>
      <c r="WOT80"/>
      <c r="WOU80"/>
      <c r="WOV80"/>
      <c r="WOW80"/>
      <c r="WOX80"/>
      <c r="WOY80"/>
      <c r="WOZ80"/>
      <c r="WPA80"/>
      <c r="WPB80"/>
      <c r="WPC80"/>
      <c r="WPD80"/>
      <c r="WPE80"/>
      <c r="WPF80"/>
      <c r="WPG80"/>
      <c r="WPH80"/>
      <c r="WPI80"/>
      <c r="WPJ80"/>
      <c r="WPK80"/>
      <c r="WPL80"/>
      <c r="WPM80"/>
      <c r="WPN80"/>
      <c r="WPO80"/>
      <c r="WPP80"/>
      <c r="WPQ80"/>
      <c r="WPR80"/>
      <c r="WPS80"/>
      <c r="WPT80"/>
      <c r="WPU80"/>
      <c r="WPV80"/>
      <c r="WPW80"/>
      <c r="WPX80"/>
      <c r="WPY80"/>
      <c r="WPZ80"/>
      <c r="WQA80"/>
      <c r="WQB80"/>
      <c r="WQC80"/>
      <c r="WQD80"/>
      <c r="WQE80"/>
      <c r="WQF80"/>
      <c r="WQG80"/>
      <c r="WQH80"/>
      <c r="WQI80"/>
      <c r="WQJ80"/>
      <c r="WQK80"/>
      <c r="WQL80"/>
      <c r="WQM80"/>
      <c r="WQN80"/>
      <c r="WQO80"/>
      <c r="WQP80"/>
      <c r="WQQ80"/>
      <c r="WQR80"/>
      <c r="WQS80"/>
      <c r="WQT80"/>
      <c r="WQU80"/>
      <c r="WQV80"/>
      <c r="WQW80"/>
      <c r="WQX80"/>
      <c r="WQY80"/>
      <c r="WQZ80"/>
      <c r="WRA80"/>
      <c r="WRB80"/>
      <c r="WRC80"/>
      <c r="WRD80"/>
      <c r="WRE80"/>
      <c r="WRF80"/>
      <c r="WRG80"/>
      <c r="WRH80"/>
      <c r="WRI80"/>
      <c r="WRJ80"/>
      <c r="WRK80"/>
      <c r="WRL80"/>
      <c r="WRM80"/>
      <c r="WRN80"/>
      <c r="WRO80"/>
      <c r="WRP80"/>
      <c r="WRQ80"/>
      <c r="WRR80"/>
      <c r="WRS80"/>
      <c r="WRT80"/>
      <c r="WRU80"/>
      <c r="WRV80"/>
      <c r="WRW80"/>
      <c r="WRX80"/>
      <c r="WRY80"/>
      <c r="WRZ80"/>
      <c r="WSA80"/>
      <c r="WSB80"/>
      <c r="WSC80"/>
      <c r="WSD80"/>
      <c r="WSE80"/>
      <c r="WSF80"/>
      <c r="WSG80"/>
      <c r="WSH80"/>
      <c r="WSI80"/>
      <c r="WSJ80"/>
      <c r="WSK80"/>
      <c r="WSL80"/>
      <c r="WSM80"/>
      <c r="WSN80"/>
      <c r="WSO80"/>
      <c r="WSP80"/>
      <c r="WSQ80"/>
      <c r="WSR80"/>
      <c r="WSS80"/>
      <c r="WST80"/>
      <c r="WSU80"/>
      <c r="WSV80"/>
      <c r="WSW80"/>
      <c r="WSX80"/>
      <c r="WSY80"/>
      <c r="WSZ80"/>
      <c r="WTA80"/>
      <c r="WTB80"/>
      <c r="WTC80"/>
      <c r="WTD80"/>
      <c r="WTE80"/>
      <c r="WTF80"/>
      <c r="WTG80"/>
      <c r="WTH80"/>
      <c r="WTI80"/>
      <c r="WTJ80"/>
      <c r="WTK80"/>
      <c r="WTL80"/>
      <c r="WTM80"/>
      <c r="WTN80"/>
      <c r="WTO80"/>
      <c r="WTP80"/>
      <c r="WTQ80"/>
      <c r="WTR80"/>
      <c r="WTS80"/>
      <c r="WTT80"/>
      <c r="WTU80"/>
      <c r="WTV80"/>
      <c r="WTW80"/>
      <c r="WTX80"/>
      <c r="WTY80"/>
      <c r="WTZ80"/>
      <c r="WUA80"/>
      <c r="WUB80"/>
      <c r="WUC80"/>
      <c r="WUD80"/>
      <c r="WUE80"/>
      <c r="WUF80"/>
      <c r="WUG80"/>
      <c r="WUH80"/>
      <c r="WUI80"/>
      <c r="WUJ80"/>
      <c r="WUK80"/>
      <c r="WUL80"/>
      <c r="WUM80"/>
      <c r="WUN80"/>
      <c r="WUO80"/>
      <c r="WUP80"/>
      <c r="WUQ80"/>
      <c r="WUR80"/>
      <c r="WUS80"/>
      <c r="WUT80"/>
      <c r="WUU80"/>
      <c r="WUV80"/>
      <c r="WUW80"/>
      <c r="WUX80"/>
      <c r="WUY80"/>
      <c r="WUZ80"/>
      <c r="WVA80"/>
      <c r="WVB80"/>
      <c r="WVC80"/>
      <c r="WVD80"/>
      <c r="WVE80"/>
      <c r="WVF80"/>
      <c r="WVG80"/>
      <c r="WVH80"/>
      <c r="WVI80"/>
      <c r="WVJ80"/>
      <c r="WVK80"/>
      <c r="WVL80"/>
      <c r="WVM80"/>
      <c r="WVN80"/>
      <c r="WVO80"/>
      <c r="WVP80"/>
      <c r="WVQ80"/>
      <c r="WVR80"/>
      <c r="WVS80"/>
      <c r="WVT80"/>
      <c r="WVU80"/>
      <c r="WVV80"/>
      <c r="WVW80"/>
      <c r="WVX80"/>
      <c r="WVY80"/>
      <c r="WVZ80"/>
      <c r="WWA80"/>
      <c r="WWB80"/>
      <c r="WWC80"/>
      <c r="WWD80"/>
      <c r="WWE80"/>
      <c r="WWF80"/>
      <c r="WWG80"/>
      <c r="WWH80"/>
      <c r="WWI80"/>
      <c r="WWJ80"/>
      <c r="WWK80"/>
      <c r="WWL80"/>
      <c r="WWM80"/>
      <c r="WWN80"/>
      <c r="WWO80"/>
      <c r="WWP80"/>
      <c r="WWQ80"/>
      <c r="WWR80"/>
      <c r="WWS80"/>
      <c r="WWT80"/>
      <c r="WWU80"/>
      <c r="WWV80"/>
      <c r="WWW80"/>
      <c r="WWX80"/>
      <c r="WWY80"/>
      <c r="WWZ80"/>
      <c r="WXA80"/>
      <c r="WXB80"/>
      <c r="WXC80"/>
      <c r="WXD80"/>
      <c r="WXE80"/>
      <c r="WXF80"/>
      <c r="WXG80"/>
      <c r="WXH80"/>
      <c r="WXI80"/>
      <c r="WXJ80"/>
      <c r="WXK80"/>
      <c r="WXL80"/>
      <c r="WXM80"/>
      <c r="WXN80"/>
      <c r="WXO80"/>
      <c r="WXP80"/>
      <c r="WXQ80"/>
      <c r="WXR80"/>
      <c r="WXS80"/>
      <c r="WXT80"/>
      <c r="WXU80"/>
      <c r="WXV80"/>
      <c r="WXW80"/>
      <c r="WXX80"/>
      <c r="WXY80"/>
      <c r="WXZ80"/>
      <c r="WYA80"/>
      <c r="WYB80"/>
      <c r="WYC80"/>
      <c r="WYD80"/>
      <c r="WYE80"/>
      <c r="WYF80"/>
      <c r="WYG80"/>
      <c r="WYH80"/>
      <c r="WYI80"/>
      <c r="WYJ80"/>
      <c r="WYK80"/>
      <c r="WYL80"/>
      <c r="WYM80"/>
      <c r="WYN80"/>
      <c r="WYO80"/>
      <c r="WYP80"/>
      <c r="WYQ80"/>
      <c r="WYR80"/>
      <c r="WYS80"/>
      <c r="WYT80"/>
      <c r="WYU80"/>
      <c r="WYV80"/>
      <c r="WYW80"/>
      <c r="WYX80"/>
      <c r="WYY80"/>
      <c r="WYZ80"/>
      <c r="WZA80"/>
      <c r="WZB80"/>
      <c r="WZC80"/>
      <c r="WZD80"/>
      <c r="WZE80"/>
      <c r="WZF80"/>
      <c r="WZG80"/>
      <c r="WZH80"/>
      <c r="WZI80"/>
      <c r="WZJ80"/>
      <c r="WZK80"/>
      <c r="WZL80"/>
      <c r="WZM80"/>
      <c r="WZN80"/>
      <c r="WZO80"/>
      <c r="WZP80"/>
      <c r="WZQ80"/>
      <c r="WZR80"/>
      <c r="WZS80"/>
      <c r="WZT80"/>
      <c r="WZU80"/>
      <c r="WZV80"/>
      <c r="WZW80"/>
      <c r="WZX80"/>
      <c r="WZY80"/>
      <c r="WZZ80"/>
      <c r="XAA80"/>
      <c r="XAB80"/>
      <c r="XAC80"/>
      <c r="XAD80"/>
      <c r="XAE80"/>
      <c r="XAF80"/>
      <c r="XAG80"/>
      <c r="XAH80"/>
      <c r="XAI80"/>
      <c r="XAJ80"/>
      <c r="XAK80"/>
      <c r="XAL80"/>
      <c r="XAM80"/>
      <c r="XAN80"/>
      <c r="XAO80"/>
      <c r="XAP80"/>
      <c r="XAQ80"/>
      <c r="XAR80"/>
      <c r="XAS80"/>
      <c r="XAT80"/>
      <c r="XAU80"/>
      <c r="XAV80"/>
      <c r="XAW80"/>
      <c r="XAX80"/>
      <c r="XAY80"/>
      <c r="XAZ80"/>
      <c r="XBA80"/>
      <c r="XBB80"/>
      <c r="XBC80"/>
      <c r="XBD80"/>
      <c r="XBE80"/>
      <c r="XBF80"/>
      <c r="XBG80"/>
      <c r="XBH80"/>
      <c r="XBI80"/>
      <c r="XBJ80"/>
      <c r="XBK80"/>
      <c r="XBL80"/>
      <c r="XBM80"/>
      <c r="XBN80"/>
      <c r="XBO80"/>
      <c r="XBP80"/>
      <c r="XBQ80"/>
      <c r="XBR80"/>
      <c r="XBS80"/>
      <c r="XBT80"/>
      <c r="XBU80"/>
      <c r="XBV80"/>
      <c r="XBW80"/>
      <c r="XBX80"/>
      <c r="XBY80"/>
      <c r="XBZ80"/>
      <c r="XCA80"/>
      <c r="XCB80"/>
      <c r="XCC80"/>
      <c r="XCD80"/>
      <c r="XCE80"/>
      <c r="XCF80"/>
      <c r="XCG80"/>
      <c r="XCH80"/>
      <c r="XCI80"/>
      <c r="XCJ80"/>
      <c r="XCK80"/>
      <c r="XCL80"/>
      <c r="XCM80"/>
      <c r="XCN80"/>
      <c r="XCO80"/>
      <c r="XCP80"/>
      <c r="XCQ80"/>
      <c r="XCR80"/>
      <c r="XCS80"/>
      <c r="XCT80"/>
      <c r="XCU80"/>
      <c r="XCV80"/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</row>
    <row r="81" ht="20.1" customHeight="1"/>
    <row r="82" ht="20.1" customHeight="1"/>
    <row r="83" ht="20.1" customHeight="1"/>
    <row r="84" ht="20.1" customHeight="1"/>
    <row r="85" ht="20.1" customHeight="1"/>
    <row r="86" ht="20.1" customHeight="1"/>
    <row r="87" ht="20.1" customHeight="1"/>
    <row r="88" ht="20.1" customHeight="1"/>
    <row r="89" ht="20.1" customHeight="1"/>
    <row r="90" ht="20.1" customHeight="1"/>
    <row r="91" ht="20.1" customHeight="1"/>
    <row r="92" ht="20.1" customHeight="1"/>
  </sheetData>
  <mergeCells count="1">
    <mergeCell ref="H59:H60"/>
  </mergeCells>
  <pageMargins left="0.196527777777778" right="0.118055555555556" top="0.511805555555556" bottom="0" header="0.511805555555556" footer="0.511805555555556"/>
  <pageSetup paperSize="9" scale="37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0"/>
  <sheetViews>
    <sheetView zoomScale="60" zoomScaleNormal="60" workbookViewId="0">
      <pane xSplit="4" ySplit="1" topLeftCell="E26" activePane="bottomRight" state="frozen"/>
      <selection/>
      <selection pane="topRight"/>
      <selection pane="bottomLeft"/>
      <selection pane="bottomRight" activeCell="K33" sqref="K33"/>
    </sheetView>
  </sheetViews>
  <sheetFormatPr defaultColWidth="9.85833333333333" defaultRowHeight="15.75"/>
  <cols>
    <col min="1" max="1" width="11.8583333333333" customWidth="1"/>
    <col min="2" max="2" width="46" style="59" customWidth="1"/>
    <col min="3" max="3" width="32.425" style="59" customWidth="1"/>
    <col min="4" max="4" width="12.8583333333333" style="61" customWidth="1"/>
    <col min="5" max="5" width="9.85833333333333" style="62" customWidth="1"/>
    <col min="6" max="6" width="11.7083333333333" style="63" customWidth="1"/>
    <col min="7" max="8" width="15.8583333333333" style="59" customWidth="1"/>
    <col min="9" max="9" width="13.1416666666667" style="59" customWidth="1"/>
    <col min="10" max="16377" width="9.85833333333333" style="59"/>
  </cols>
  <sheetData>
    <row r="1" s="58" customFormat="1" ht="35.25" customHeight="1" spans="2:9">
      <c r="B1" s="64" t="s">
        <v>0</v>
      </c>
      <c r="C1" s="64" t="s">
        <v>1</v>
      </c>
      <c r="D1" s="64" t="s">
        <v>2</v>
      </c>
      <c r="E1" s="65" t="s">
        <v>3</v>
      </c>
      <c r="F1" s="66" t="s">
        <v>4</v>
      </c>
      <c r="G1" s="67" t="s">
        <v>77</v>
      </c>
      <c r="H1" s="67" t="s">
        <v>78</v>
      </c>
      <c r="I1" s="67" t="s">
        <v>6</v>
      </c>
    </row>
    <row r="2" s="58" customFormat="1" ht="35.25" customHeight="1" spans="2:9">
      <c r="B2" s="68" t="s">
        <v>79</v>
      </c>
      <c r="C2" s="69"/>
      <c r="D2" s="69"/>
      <c r="E2" s="70">
        <v>-0.02</v>
      </c>
      <c r="F2" s="71">
        <v>-0.02</v>
      </c>
      <c r="G2" s="72"/>
      <c r="H2" s="72"/>
      <c r="I2" s="72"/>
    </row>
    <row r="3" s="59" customFormat="1" ht="18" customHeight="1" spans="2:9">
      <c r="B3" s="73" t="s">
        <v>80</v>
      </c>
      <c r="C3" s="73" t="s">
        <v>81</v>
      </c>
      <c r="D3" s="74" t="s">
        <v>26</v>
      </c>
      <c r="E3" s="75">
        <v>1.3</v>
      </c>
      <c r="F3" s="76">
        <v>1.13</v>
      </c>
      <c r="G3" s="77">
        <v>0.03</v>
      </c>
      <c r="H3" s="77">
        <v>0.02</v>
      </c>
      <c r="I3" s="77">
        <v>0.12</v>
      </c>
    </row>
    <row r="4" s="59" customFormat="1" ht="18" customHeight="1" spans="2:9">
      <c r="B4" s="73" t="s">
        <v>82</v>
      </c>
      <c r="C4" s="73" t="s">
        <v>81</v>
      </c>
      <c r="D4" s="74" t="s">
        <v>83</v>
      </c>
      <c r="E4" s="75">
        <v>1.4</v>
      </c>
      <c r="F4" s="76">
        <v>1.23</v>
      </c>
      <c r="G4" s="77">
        <v>0.03</v>
      </c>
      <c r="H4" s="77">
        <v>0.02</v>
      </c>
      <c r="I4" s="77">
        <v>0.12</v>
      </c>
    </row>
    <row r="5" s="59" customFormat="1" ht="18" customHeight="1" spans="2:9">
      <c r="B5" s="73" t="s">
        <v>84</v>
      </c>
      <c r="C5" s="73" t="s">
        <v>81</v>
      </c>
      <c r="D5" s="74" t="s">
        <v>26</v>
      </c>
      <c r="E5" s="75">
        <v>1.38</v>
      </c>
      <c r="F5" s="76">
        <v>1.2</v>
      </c>
      <c r="G5" s="77">
        <v>0.03</v>
      </c>
      <c r="H5" s="77">
        <v>0.02</v>
      </c>
      <c r="I5" s="77">
        <v>0.13</v>
      </c>
    </row>
    <row r="6" s="59" customFormat="1" ht="18" customHeight="1" spans="2:9">
      <c r="B6" s="73" t="s">
        <v>84</v>
      </c>
      <c r="C6" s="73" t="s">
        <v>81</v>
      </c>
      <c r="D6" s="74" t="s">
        <v>83</v>
      </c>
      <c r="E6" s="75">
        <v>1.54</v>
      </c>
      <c r="F6" s="76">
        <v>1.35</v>
      </c>
      <c r="G6" s="77">
        <v>0.04</v>
      </c>
      <c r="H6" s="77">
        <v>0.02</v>
      </c>
      <c r="I6" s="77">
        <v>0.13</v>
      </c>
    </row>
    <row r="7" s="59" customFormat="1" ht="18" customHeight="1" spans="2:9">
      <c r="B7" s="73" t="s">
        <v>85</v>
      </c>
      <c r="C7" s="73" t="s">
        <v>81</v>
      </c>
      <c r="D7" s="74" t="s">
        <v>26</v>
      </c>
      <c r="E7" s="75">
        <v>1.3</v>
      </c>
      <c r="F7" s="76">
        <v>1.13</v>
      </c>
      <c r="G7" s="77">
        <v>0.03</v>
      </c>
      <c r="H7" s="77">
        <v>0.02</v>
      </c>
      <c r="I7" s="77">
        <v>0.12</v>
      </c>
    </row>
    <row r="8" s="59" customFormat="1" ht="18" customHeight="1" spans="2:9">
      <c r="B8" s="73" t="s">
        <v>85</v>
      </c>
      <c r="C8" s="73" t="s">
        <v>81</v>
      </c>
      <c r="D8" s="74" t="s">
        <v>83</v>
      </c>
      <c r="E8" s="75">
        <v>1.39</v>
      </c>
      <c r="F8" s="76">
        <v>1.23</v>
      </c>
      <c r="G8" s="77">
        <v>0.04</v>
      </c>
      <c r="H8" s="77">
        <v>0.02</v>
      </c>
      <c r="I8" s="77">
        <v>0.1</v>
      </c>
    </row>
    <row r="9" s="59" customFormat="1" ht="18" customHeight="1" spans="2:9">
      <c r="B9" s="73" t="s">
        <v>86</v>
      </c>
      <c r="C9" s="73" t="s">
        <v>81</v>
      </c>
      <c r="D9" s="74" t="s">
        <v>26</v>
      </c>
      <c r="E9" s="75">
        <v>1.38</v>
      </c>
      <c r="F9" s="76">
        <v>1.2</v>
      </c>
      <c r="G9" s="77">
        <v>0.03</v>
      </c>
      <c r="H9" s="77">
        <v>0.02</v>
      </c>
      <c r="I9" s="77">
        <v>0.13</v>
      </c>
    </row>
    <row r="10" s="59" customFormat="1" ht="18" customHeight="1" spans="2:9">
      <c r="B10" s="73" t="s">
        <v>86</v>
      </c>
      <c r="C10" s="73" t="s">
        <v>81</v>
      </c>
      <c r="D10" s="74" t="s">
        <v>83</v>
      </c>
      <c r="E10" s="75">
        <v>1.54</v>
      </c>
      <c r="F10" s="76">
        <v>1.35</v>
      </c>
      <c r="G10" s="77">
        <v>0.04</v>
      </c>
      <c r="H10" s="77">
        <v>0.02</v>
      </c>
      <c r="I10" s="77">
        <v>0.13</v>
      </c>
    </row>
    <row r="11" s="59" customFormat="1" ht="18" customHeight="1" spans="2:9">
      <c r="B11" s="73" t="s">
        <v>87</v>
      </c>
      <c r="C11" s="73" t="s">
        <v>81</v>
      </c>
      <c r="D11" s="74" t="s">
        <v>26</v>
      </c>
      <c r="E11" s="75">
        <v>1.34</v>
      </c>
      <c r="F11" s="76">
        <v>1.17</v>
      </c>
      <c r="G11" s="77">
        <v>0.03</v>
      </c>
      <c r="H11" s="77">
        <v>0.02</v>
      </c>
      <c r="I11" s="77">
        <v>0.12</v>
      </c>
    </row>
    <row r="12" s="59" customFormat="1" ht="18" customHeight="1" spans="2:9">
      <c r="B12" s="73" t="s">
        <v>87</v>
      </c>
      <c r="C12" s="73" t="s">
        <v>81</v>
      </c>
      <c r="D12" s="74" t="s">
        <v>83</v>
      </c>
      <c r="E12" s="75">
        <v>1.47</v>
      </c>
      <c r="F12" s="76">
        <v>1.27</v>
      </c>
      <c r="G12" s="77">
        <v>0.04</v>
      </c>
      <c r="H12" s="77">
        <v>0.02</v>
      </c>
      <c r="I12" s="77">
        <v>0.14</v>
      </c>
    </row>
    <row r="13" s="59" customFormat="1" ht="18" customHeight="1" spans="2:9">
      <c r="B13" s="73" t="s">
        <v>88</v>
      </c>
      <c r="C13" s="73" t="s">
        <v>81</v>
      </c>
      <c r="D13" s="74" t="s">
        <v>89</v>
      </c>
      <c r="E13" s="75">
        <v>1.38</v>
      </c>
      <c r="F13" s="76">
        <v>1.21</v>
      </c>
      <c r="G13" s="77">
        <v>0.03</v>
      </c>
      <c r="H13" s="77">
        <v>0.02</v>
      </c>
      <c r="I13" s="77">
        <v>0.12</v>
      </c>
    </row>
    <row r="14" s="59" customFormat="1" ht="18" customHeight="1" spans="2:9">
      <c r="B14" s="73" t="s">
        <v>88</v>
      </c>
      <c r="C14" s="73" t="s">
        <v>81</v>
      </c>
      <c r="D14" s="74" t="s">
        <v>83</v>
      </c>
      <c r="E14" s="75">
        <v>1.55</v>
      </c>
      <c r="F14" s="76">
        <v>1.36</v>
      </c>
      <c r="G14" s="77">
        <v>0.04</v>
      </c>
      <c r="H14" s="77">
        <v>0.02</v>
      </c>
      <c r="I14" s="77">
        <v>0.13</v>
      </c>
    </row>
    <row r="15" s="59" customFormat="1" ht="18" customHeight="1" spans="2:9">
      <c r="B15" s="73" t="s">
        <v>90</v>
      </c>
      <c r="C15" s="73" t="s">
        <v>81</v>
      </c>
      <c r="D15" s="74" t="s">
        <v>26</v>
      </c>
      <c r="E15" s="75">
        <v>1.39</v>
      </c>
      <c r="F15" s="76">
        <v>1.22</v>
      </c>
      <c r="G15" s="77">
        <v>0.03</v>
      </c>
      <c r="H15" s="77">
        <v>0.02</v>
      </c>
      <c r="I15" s="77">
        <v>0.12</v>
      </c>
    </row>
    <row r="16" s="59" customFormat="1" ht="18" customHeight="1" spans="2:9">
      <c r="B16" s="73" t="s">
        <v>90</v>
      </c>
      <c r="C16" s="73" t="s">
        <v>81</v>
      </c>
      <c r="D16" s="74" t="s">
        <v>83</v>
      </c>
      <c r="E16" s="75">
        <v>1.53</v>
      </c>
      <c r="F16" s="76">
        <v>1.33</v>
      </c>
      <c r="G16" s="77">
        <v>0.04</v>
      </c>
      <c r="H16" s="77">
        <v>0.02</v>
      </c>
      <c r="I16" s="77">
        <v>0.14</v>
      </c>
    </row>
    <row r="17" s="59" customFormat="1" ht="18" customHeight="1" spans="2:9">
      <c r="B17" s="73" t="s">
        <v>91</v>
      </c>
      <c r="C17" s="73" t="s">
        <v>81</v>
      </c>
      <c r="D17" s="74" t="s">
        <v>26</v>
      </c>
      <c r="E17" s="75">
        <v>1.2</v>
      </c>
      <c r="F17" s="76">
        <v>0.99</v>
      </c>
      <c r="G17" s="77">
        <v>0.03</v>
      </c>
      <c r="H17" s="77">
        <v>0.02</v>
      </c>
      <c r="I17" s="77">
        <v>0.16</v>
      </c>
    </row>
    <row r="18" s="59" customFormat="1" ht="18" customHeight="1" spans="2:9">
      <c r="B18" s="73" t="s">
        <v>91</v>
      </c>
      <c r="C18" s="73" t="s">
        <v>81</v>
      </c>
      <c r="D18" s="74" t="s">
        <v>83</v>
      </c>
      <c r="E18" s="75">
        <v>1.3</v>
      </c>
      <c r="F18" s="76">
        <v>1.09</v>
      </c>
      <c r="G18" s="77">
        <v>0.03</v>
      </c>
      <c r="H18" s="77">
        <v>0.02</v>
      </c>
      <c r="I18" s="77">
        <v>0.16</v>
      </c>
    </row>
    <row r="19" customFormat="1" ht="72" customHeight="1" spans="1:9">
      <c r="A19" s="78"/>
      <c r="B19" s="26" t="s">
        <v>92</v>
      </c>
      <c r="C19" s="26" t="s">
        <v>93</v>
      </c>
      <c r="D19" s="26" t="s">
        <v>94</v>
      </c>
      <c r="E19" s="79">
        <v>1.65</v>
      </c>
      <c r="F19" s="80">
        <v>1.5</v>
      </c>
      <c r="G19" s="79"/>
      <c r="H19" s="79"/>
      <c r="I19" s="79">
        <v>0.15</v>
      </c>
    </row>
    <row r="20" customFormat="1" ht="72" customHeight="1" spans="1:9">
      <c r="A20" s="26"/>
      <c r="B20" s="26" t="s">
        <v>86</v>
      </c>
      <c r="C20" s="26" t="s">
        <v>93</v>
      </c>
      <c r="D20" s="81" t="s">
        <v>95</v>
      </c>
      <c r="E20" s="82">
        <v>1.6</v>
      </c>
      <c r="F20" s="83">
        <v>1.45</v>
      </c>
      <c r="G20" s="84"/>
      <c r="H20" s="79"/>
      <c r="I20" s="79">
        <v>0.15</v>
      </c>
    </row>
    <row r="21" customFormat="1" ht="72" customHeight="1" spans="1:9">
      <c r="A21" s="78"/>
      <c r="B21" s="26" t="s">
        <v>86</v>
      </c>
      <c r="C21" s="26" t="s">
        <v>93</v>
      </c>
      <c r="D21" s="26" t="s">
        <v>26</v>
      </c>
      <c r="E21" s="79">
        <v>1.43</v>
      </c>
      <c r="F21" s="80">
        <v>1.28</v>
      </c>
      <c r="G21" s="79"/>
      <c r="H21" s="79"/>
      <c r="I21" s="79">
        <v>0.15</v>
      </c>
    </row>
    <row r="22" customFormat="1" ht="72" customHeight="1" spans="1:9">
      <c r="A22" s="78"/>
      <c r="B22" s="26" t="s">
        <v>92</v>
      </c>
      <c r="C22" s="26" t="s">
        <v>93</v>
      </c>
      <c r="D22" s="26" t="s">
        <v>26</v>
      </c>
      <c r="E22" s="79">
        <v>1.5</v>
      </c>
      <c r="F22" s="80">
        <v>1.35</v>
      </c>
      <c r="G22" s="79"/>
      <c r="H22" s="79"/>
      <c r="I22" s="79">
        <v>0.15</v>
      </c>
    </row>
    <row r="23" s="59" customFormat="1" ht="18" customHeight="1" spans="2:9">
      <c r="B23" s="73"/>
      <c r="C23" s="73"/>
      <c r="D23" s="74"/>
      <c r="E23" s="75"/>
      <c r="F23" s="76"/>
      <c r="G23" s="77"/>
      <c r="H23" s="77"/>
      <c r="I23" s="77"/>
    </row>
    <row r="24" s="59" customFormat="1" ht="18" customHeight="1" spans="2:9">
      <c r="B24" s="73"/>
      <c r="C24" s="73"/>
      <c r="D24" s="74"/>
      <c r="E24" s="75"/>
      <c r="F24" s="76"/>
      <c r="G24" s="77"/>
      <c r="H24" s="77"/>
      <c r="I24" s="77"/>
    </row>
    <row r="25" s="59" customFormat="1" ht="18" customHeight="1" spans="2:9">
      <c r="B25" s="73" t="s">
        <v>96</v>
      </c>
      <c r="C25" s="73" t="s">
        <v>97</v>
      </c>
      <c r="D25" s="74" t="s">
        <v>26</v>
      </c>
      <c r="E25" s="85">
        <v>1.39</v>
      </c>
      <c r="F25" s="86">
        <v>1.12</v>
      </c>
      <c r="G25" s="85">
        <v>0.1</v>
      </c>
      <c r="H25" s="85"/>
      <c r="I25" s="85">
        <v>0.17</v>
      </c>
    </row>
    <row r="26" s="59" customFormat="1" ht="18" customHeight="1" spans="2:9">
      <c r="B26" s="87" t="s">
        <v>98</v>
      </c>
      <c r="C26" s="73" t="s">
        <v>97</v>
      </c>
      <c r="D26" s="74" t="s">
        <v>26</v>
      </c>
      <c r="E26" s="85">
        <v>1.54</v>
      </c>
      <c r="F26" s="86">
        <v>1.195</v>
      </c>
      <c r="G26" s="85">
        <v>0.1</v>
      </c>
      <c r="H26" s="85"/>
      <c r="I26" s="85">
        <v>0.245</v>
      </c>
    </row>
    <row r="27" s="59" customFormat="1" ht="18" customHeight="1" spans="2:9">
      <c r="B27" s="73" t="s">
        <v>99</v>
      </c>
      <c r="C27" s="73" t="s">
        <v>97</v>
      </c>
      <c r="D27" s="74" t="s">
        <v>83</v>
      </c>
      <c r="E27" s="85">
        <v>1.59</v>
      </c>
      <c r="F27" s="86">
        <v>1.32</v>
      </c>
      <c r="G27" s="85">
        <v>0.1</v>
      </c>
      <c r="H27" s="85"/>
      <c r="I27" s="85">
        <v>0.17</v>
      </c>
    </row>
    <row r="28" s="60" customFormat="1" ht="18" customHeight="1" spans="2:17">
      <c r="B28" s="88" t="s">
        <v>100</v>
      </c>
      <c r="C28" s="89" t="s">
        <v>97</v>
      </c>
      <c r="D28" s="90" t="s">
        <v>83</v>
      </c>
      <c r="E28" s="91">
        <v>1.7</v>
      </c>
      <c r="F28" s="92">
        <v>1.355</v>
      </c>
      <c r="G28" s="91">
        <v>0.1</v>
      </c>
      <c r="H28" s="91"/>
      <c r="I28" s="91">
        <v>0.245</v>
      </c>
      <c r="J28" s="99" t="s">
        <v>101</v>
      </c>
      <c r="K28" s="99"/>
      <c r="L28" s="99"/>
      <c r="M28" s="99"/>
      <c r="N28" s="99"/>
      <c r="O28" s="99"/>
      <c r="P28" s="99"/>
      <c r="Q28" s="99"/>
    </row>
    <row r="29" s="59" customFormat="1" ht="39" customHeight="1" spans="2:9">
      <c r="B29" s="87" t="s">
        <v>102</v>
      </c>
      <c r="C29" s="73" t="s">
        <v>97</v>
      </c>
      <c r="D29" s="74" t="s">
        <v>26</v>
      </c>
      <c r="E29" s="85">
        <v>1.64</v>
      </c>
      <c r="F29" s="86">
        <v>1.37</v>
      </c>
      <c r="G29" s="85">
        <v>0.1</v>
      </c>
      <c r="H29" s="85"/>
      <c r="I29" s="85">
        <v>0.17</v>
      </c>
    </row>
    <row r="30" s="59" customFormat="1" ht="36.75" customHeight="1" spans="2:9">
      <c r="B30" s="87" t="s">
        <v>103</v>
      </c>
      <c r="C30" s="73" t="s">
        <v>97</v>
      </c>
      <c r="D30" s="74" t="s">
        <v>26</v>
      </c>
      <c r="E30" s="85">
        <v>1.79</v>
      </c>
      <c r="F30" s="86">
        <v>1.445</v>
      </c>
      <c r="G30" s="85">
        <v>0.1</v>
      </c>
      <c r="H30" s="85"/>
      <c r="I30" s="85">
        <v>0.245</v>
      </c>
    </row>
    <row r="31" s="59" customFormat="1" ht="35.25" customHeight="1" spans="2:9">
      <c r="B31" s="87" t="s">
        <v>104</v>
      </c>
      <c r="C31" s="73" t="s">
        <v>97</v>
      </c>
      <c r="D31" s="74" t="s">
        <v>83</v>
      </c>
      <c r="E31" s="85">
        <v>1.88</v>
      </c>
      <c r="F31" s="86">
        <v>1.65</v>
      </c>
      <c r="G31" s="85">
        <v>0.1</v>
      </c>
      <c r="H31" s="85"/>
      <c r="I31" s="85">
        <v>0.13</v>
      </c>
    </row>
    <row r="32" s="59" customFormat="1" ht="69.95" customHeight="1" spans="2:9">
      <c r="B32" s="87" t="s">
        <v>105</v>
      </c>
      <c r="C32" s="73" t="s">
        <v>97</v>
      </c>
      <c r="D32" s="74" t="s">
        <v>26</v>
      </c>
      <c r="E32" s="85">
        <v>1.9</v>
      </c>
      <c r="F32" s="93">
        <v>1.55</v>
      </c>
      <c r="G32" s="85">
        <v>0.1</v>
      </c>
      <c r="H32" s="85"/>
      <c r="I32" s="85">
        <v>0.25</v>
      </c>
    </row>
    <row r="33" s="59" customFormat="1" ht="69.95" customHeight="1" spans="2:9">
      <c r="B33" s="94" t="s">
        <v>106</v>
      </c>
      <c r="C33" s="73" t="s">
        <v>97</v>
      </c>
      <c r="D33" s="74" t="s">
        <v>26</v>
      </c>
      <c r="E33" s="85">
        <v>1.8</v>
      </c>
      <c r="F33" s="93">
        <v>1.55</v>
      </c>
      <c r="G33" s="85">
        <v>0</v>
      </c>
      <c r="H33" s="85"/>
      <c r="I33" s="85">
        <v>0.25</v>
      </c>
    </row>
    <row r="34" s="59" customFormat="1" ht="18" customHeight="1" spans="2:9">
      <c r="B34" s="95"/>
      <c r="C34" s="73"/>
      <c r="D34" s="96"/>
      <c r="E34" s="75"/>
      <c r="F34" s="76"/>
      <c r="G34" s="77"/>
      <c r="H34" s="77"/>
      <c r="I34" s="77"/>
    </row>
    <row r="35" s="59" customFormat="1" ht="18" customHeight="1" spans="2:9">
      <c r="B35" s="95"/>
      <c r="C35" s="73"/>
      <c r="D35" s="96"/>
      <c r="E35" s="75"/>
      <c r="F35" s="76"/>
      <c r="G35" s="77"/>
      <c r="H35" s="77"/>
      <c r="I35" s="77"/>
    </row>
    <row r="36" s="59" customFormat="1" ht="31.5" spans="2:9">
      <c r="B36" s="97" t="s">
        <v>107</v>
      </c>
      <c r="C36" s="95" t="s">
        <v>108</v>
      </c>
      <c r="D36" s="96" t="s">
        <v>26</v>
      </c>
      <c r="E36" s="98">
        <v>2.03</v>
      </c>
      <c r="F36" s="86">
        <v>1.5</v>
      </c>
      <c r="G36" s="85">
        <v>0.1</v>
      </c>
      <c r="H36" s="85"/>
      <c r="I36" s="85">
        <v>0.43</v>
      </c>
    </row>
    <row r="37" s="59" customFormat="1" spans="2:9">
      <c r="B37" s="97" t="s">
        <v>109</v>
      </c>
      <c r="C37" s="95" t="s">
        <v>108</v>
      </c>
      <c r="D37" s="96" t="s">
        <v>26</v>
      </c>
      <c r="E37" s="98">
        <v>1.98</v>
      </c>
      <c r="F37" s="86">
        <v>1.46</v>
      </c>
      <c r="G37" s="85">
        <v>0.1</v>
      </c>
      <c r="H37" s="85"/>
      <c r="I37" s="85">
        <v>0.42</v>
      </c>
    </row>
    <row r="38" s="59" customFormat="1" ht="31.5" spans="2:9">
      <c r="B38" s="97" t="s">
        <v>110</v>
      </c>
      <c r="C38" s="95" t="s">
        <v>108</v>
      </c>
      <c r="D38" s="96" t="s">
        <v>26</v>
      </c>
      <c r="E38" s="98">
        <v>1.93</v>
      </c>
      <c r="F38" s="86">
        <v>1.43</v>
      </c>
      <c r="G38" s="85">
        <v>0.1</v>
      </c>
      <c r="H38" s="85"/>
      <c r="I38" s="85">
        <v>0.4</v>
      </c>
    </row>
    <row r="39" s="59" customFormat="1" ht="71.1" customHeight="1" spans="4:6">
      <c r="D39" s="61"/>
      <c r="E39" s="62"/>
      <c r="F39" s="63"/>
    </row>
    <row r="40" s="59" customFormat="1" spans="4:6">
      <c r="D40" s="61"/>
      <c r="E40" s="62"/>
      <c r="F40" s="63"/>
    </row>
  </sheetData>
  <printOptions horizontalCentered="1"/>
  <pageMargins left="0" right="0" top="0.511805555555556" bottom="0" header="0.313888888888889" footer="0.313888888888889"/>
  <pageSetup paperSize="9" scale="65" orientation="portrait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4"/>
  <sheetViews>
    <sheetView tabSelected="1" topLeftCell="A34" workbookViewId="0">
      <selection activeCell="K37" sqref="K37"/>
    </sheetView>
  </sheetViews>
  <sheetFormatPr defaultColWidth="9" defaultRowHeight="13.5"/>
  <cols>
    <col min="1" max="1" width="13.8583333333333" customWidth="1"/>
    <col min="2" max="2" width="23.8583333333333" customWidth="1"/>
    <col min="3" max="3" width="32.625" customWidth="1"/>
    <col min="4" max="4" width="9.375" style="21" customWidth="1"/>
    <col min="5" max="7" width="9" style="22" customWidth="1"/>
  </cols>
  <sheetData>
    <row r="1" s="19" customFormat="1" ht="30" customHeight="1" spans="1:7">
      <c r="A1" s="23" t="s">
        <v>111</v>
      </c>
      <c r="B1" s="23" t="s">
        <v>112</v>
      </c>
      <c r="C1" s="23" t="s">
        <v>113</v>
      </c>
      <c r="D1" s="24" t="s">
        <v>114</v>
      </c>
      <c r="E1" s="25" t="s">
        <v>115</v>
      </c>
      <c r="F1" s="25" t="s">
        <v>116</v>
      </c>
      <c r="G1" s="25" t="s">
        <v>117</v>
      </c>
    </row>
    <row r="2" ht="30" customHeight="1" spans="1:7">
      <c r="A2" s="26"/>
      <c r="B2" s="26">
        <v>5405</v>
      </c>
      <c r="C2" s="5" t="s">
        <v>118</v>
      </c>
      <c r="D2" s="27">
        <v>2.68</v>
      </c>
      <c r="E2" s="28">
        <v>3.18</v>
      </c>
      <c r="F2" s="28"/>
      <c r="G2" s="28"/>
    </row>
    <row r="3" ht="30" customHeight="1" spans="1:7">
      <c r="A3" s="26"/>
      <c r="B3" s="26"/>
      <c r="C3" s="5" t="s">
        <v>39</v>
      </c>
      <c r="D3" s="27">
        <v>3.43</v>
      </c>
      <c r="E3" s="28">
        <v>3.86</v>
      </c>
      <c r="F3" s="28"/>
      <c r="G3" s="28"/>
    </row>
    <row r="4" ht="30" customHeight="1" spans="1:7">
      <c r="A4" s="26"/>
      <c r="B4" s="26"/>
      <c r="C4" s="5" t="s">
        <v>119</v>
      </c>
      <c r="D4" s="27">
        <v>0.43</v>
      </c>
      <c r="E4" s="29">
        <v>0.45</v>
      </c>
      <c r="F4" s="30"/>
      <c r="G4" s="30"/>
    </row>
    <row r="5" ht="30" customHeight="1" spans="1:7">
      <c r="A5" s="26"/>
      <c r="B5" s="26"/>
      <c r="C5" s="5" t="s">
        <v>120</v>
      </c>
      <c r="D5" s="27"/>
      <c r="E5" s="29"/>
      <c r="F5" s="31"/>
      <c r="G5" s="31"/>
    </row>
    <row r="6" s="20" customFormat="1" ht="30" customHeight="1" spans="1:7">
      <c r="A6" s="32"/>
      <c r="B6" s="32"/>
      <c r="C6" s="33" t="s">
        <v>121</v>
      </c>
      <c r="D6" s="34">
        <v>6.54</v>
      </c>
      <c r="E6" s="35">
        <f>SUM(E2:E5)</f>
        <v>7.49</v>
      </c>
      <c r="F6" s="35">
        <v>0.85</v>
      </c>
      <c r="G6" s="35">
        <v>0.1</v>
      </c>
    </row>
    <row r="7" ht="30" customHeight="1" spans="1:7">
      <c r="A7" s="26"/>
      <c r="B7" s="26">
        <v>5407</v>
      </c>
      <c r="C7" s="5" t="s">
        <v>118</v>
      </c>
      <c r="D7" s="27">
        <v>2.68</v>
      </c>
      <c r="E7" s="28">
        <v>3.18</v>
      </c>
      <c r="F7" s="28"/>
      <c r="G7" s="28"/>
    </row>
    <row r="8" ht="30" customHeight="1" spans="1:7">
      <c r="A8" s="26"/>
      <c r="B8" s="26"/>
      <c r="C8" s="5" t="s">
        <v>39</v>
      </c>
      <c r="D8" s="27">
        <v>3.43</v>
      </c>
      <c r="E8" s="28">
        <v>3.86</v>
      </c>
      <c r="F8" s="28"/>
      <c r="G8" s="28"/>
    </row>
    <row r="9" ht="30" customHeight="1" spans="1:7">
      <c r="A9" s="26"/>
      <c r="B9" s="26"/>
      <c r="C9" s="5" t="s">
        <v>119</v>
      </c>
      <c r="D9" s="27">
        <v>0.43</v>
      </c>
      <c r="E9" s="29">
        <v>0.45</v>
      </c>
      <c r="F9" s="30"/>
      <c r="G9" s="30"/>
    </row>
    <row r="10" ht="30" customHeight="1" spans="1:7">
      <c r="A10" s="26"/>
      <c r="B10" s="26"/>
      <c r="C10" s="5" t="s">
        <v>120</v>
      </c>
      <c r="D10" s="27"/>
      <c r="E10" s="29"/>
      <c r="F10" s="31"/>
      <c r="G10" s="31"/>
    </row>
    <row r="11" s="20" customFormat="1" ht="30" customHeight="1" spans="1:7">
      <c r="A11" s="32"/>
      <c r="B11" s="32"/>
      <c r="C11" s="33" t="s">
        <v>121</v>
      </c>
      <c r="D11" s="34">
        <v>6.54</v>
      </c>
      <c r="E11" s="35">
        <f>SUM(E7:E10)</f>
        <v>7.49</v>
      </c>
      <c r="F11" s="35">
        <v>0.85</v>
      </c>
      <c r="G11" s="35">
        <v>0.1</v>
      </c>
    </row>
    <row r="12" ht="30" customHeight="1" spans="1:7">
      <c r="A12" s="26"/>
      <c r="B12" s="26">
        <v>5406</v>
      </c>
      <c r="C12" s="5" t="s">
        <v>118</v>
      </c>
      <c r="D12" s="27">
        <v>2.88</v>
      </c>
      <c r="E12" s="28">
        <v>3.33</v>
      </c>
      <c r="F12" s="28"/>
      <c r="G12" s="28"/>
    </row>
    <row r="13" ht="30" customHeight="1" spans="1:7">
      <c r="A13" s="26"/>
      <c r="B13" s="26"/>
      <c r="C13" s="5" t="s">
        <v>39</v>
      </c>
      <c r="D13" s="27">
        <v>3.43</v>
      </c>
      <c r="E13" s="28">
        <v>3.86</v>
      </c>
      <c r="F13" s="28"/>
      <c r="G13" s="28"/>
    </row>
    <row r="14" ht="30" customHeight="1" spans="1:7">
      <c r="A14" s="26"/>
      <c r="B14" s="26"/>
      <c r="C14" s="5" t="s">
        <v>119</v>
      </c>
      <c r="D14" s="27">
        <v>0.43</v>
      </c>
      <c r="E14" s="29">
        <v>0.45</v>
      </c>
      <c r="F14" s="30"/>
      <c r="G14" s="30"/>
    </row>
    <row r="15" ht="30" customHeight="1" spans="1:7">
      <c r="A15" s="26"/>
      <c r="B15" s="26"/>
      <c r="C15" s="5" t="s">
        <v>120</v>
      </c>
      <c r="D15" s="27"/>
      <c r="E15" s="29"/>
      <c r="F15" s="31"/>
      <c r="G15" s="31"/>
    </row>
    <row r="16" s="20" customFormat="1" ht="30" customHeight="1" spans="1:7">
      <c r="A16" s="32"/>
      <c r="B16" s="32"/>
      <c r="C16" s="33" t="s">
        <v>121</v>
      </c>
      <c r="D16" s="36">
        <f>SUM(D12:D15)</f>
        <v>6.74</v>
      </c>
      <c r="E16" s="35">
        <f>SUM(E12:E15)</f>
        <v>7.64</v>
      </c>
      <c r="F16" s="35">
        <v>0.8</v>
      </c>
      <c r="G16" s="35">
        <v>0.1</v>
      </c>
    </row>
    <row r="17" ht="30" customHeight="1" spans="1:7">
      <c r="A17" s="26"/>
      <c r="B17" s="26">
        <v>5408</v>
      </c>
      <c r="C17" s="5" t="s">
        <v>122</v>
      </c>
      <c r="D17" s="27">
        <v>3.4</v>
      </c>
      <c r="E17" s="28">
        <v>4.06</v>
      </c>
      <c r="F17" s="28"/>
      <c r="G17" s="28"/>
    </row>
    <row r="18" ht="30" customHeight="1" spans="1:7">
      <c r="A18" s="26"/>
      <c r="B18" s="26"/>
      <c r="C18" s="5" t="s">
        <v>119</v>
      </c>
      <c r="D18" s="27">
        <v>0.43</v>
      </c>
      <c r="E18" s="29">
        <v>0.45</v>
      </c>
      <c r="F18" s="30"/>
      <c r="G18" s="30"/>
    </row>
    <row r="19" ht="30" customHeight="1" spans="1:7">
      <c r="A19" s="26"/>
      <c r="B19" s="26"/>
      <c r="C19" s="5" t="s">
        <v>120</v>
      </c>
      <c r="D19" s="27"/>
      <c r="E19" s="29"/>
      <c r="F19" s="31"/>
      <c r="G19" s="31"/>
    </row>
    <row r="20" s="20" customFormat="1" ht="30" customHeight="1" spans="1:7">
      <c r="A20" s="32"/>
      <c r="B20" s="32"/>
      <c r="C20" s="33" t="s">
        <v>121</v>
      </c>
      <c r="D20" s="34">
        <f>SUM(D17:D19)</f>
        <v>3.83</v>
      </c>
      <c r="E20" s="35">
        <f>SUM(E17:E19)</f>
        <v>4.51</v>
      </c>
      <c r="F20" s="35">
        <v>0.6</v>
      </c>
      <c r="G20" s="35">
        <v>0.08</v>
      </c>
    </row>
    <row r="21" ht="30" customHeight="1" spans="1:7">
      <c r="A21" s="26"/>
      <c r="B21" s="26">
        <v>5409</v>
      </c>
      <c r="C21" s="5" t="s">
        <v>122</v>
      </c>
      <c r="D21" s="27">
        <v>3.4</v>
      </c>
      <c r="E21" s="28">
        <v>4.06</v>
      </c>
      <c r="F21" s="28"/>
      <c r="G21" s="28"/>
    </row>
    <row r="22" ht="30" customHeight="1" spans="1:7">
      <c r="A22" s="26"/>
      <c r="B22" s="26"/>
      <c r="C22" s="5" t="s">
        <v>119</v>
      </c>
      <c r="D22" s="27">
        <v>0.43</v>
      </c>
      <c r="E22" s="29">
        <v>0.45</v>
      </c>
      <c r="F22" s="30"/>
      <c r="G22" s="30"/>
    </row>
    <row r="23" ht="30" customHeight="1" spans="1:7">
      <c r="A23" s="26"/>
      <c r="B23" s="26"/>
      <c r="C23" s="5" t="s">
        <v>120</v>
      </c>
      <c r="D23" s="27"/>
      <c r="E23" s="29"/>
      <c r="F23" s="31"/>
      <c r="G23" s="31"/>
    </row>
    <row r="24" s="20" customFormat="1" ht="30" customHeight="1" spans="1:7">
      <c r="A24" s="32"/>
      <c r="B24" s="32"/>
      <c r="C24" s="33" t="s">
        <v>121</v>
      </c>
      <c r="D24" s="34">
        <f>SUM(D21:D23)</f>
        <v>3.83</v>
      </c>
      <c r="E24" s="35">
        <f>SUM(E21:E23)</f>
        <v>4.51</v>
      </c>
      <c r="F24" s="35">
        <v>0.6</v>
      </c>
      <c r="G24" s="35">
        <v>0.08</v>
      </c>
    </row>
    <row r="25" ht="30" customHeight="1" spans="1:7">
      <c r="A25" s="26"/>
      <c r="B25" s="26">
        <v>5410</v>
      </c>
      <c r="C25" s="5" t="s">
        <v>123</v>
      </c>
      <c r="D25" s="27">
        <v>3.2</v>
      </c>
      <c r="E25" s="28">
        <v>4.09</v>
      </c>
      <c r="F25" s="28"/>
      <c r="G25" s="28"/>
    </row>
    <row r="26" ht="30" customHeight="1" spans="1:7">
      <c r="A26" s="26"/>
      <c r="B26" s="26"/>
      <c r="C26" s="5" t="s">
        <v>119</v>
      </c>
      <c r="D26" s="27">
        <v>0.43</v>
      </c>
      <c r="E26" s="29">
        <v>0.45</v>
      </c>
      <c r="F26" s="30"/>
      <c r="G26" s="30"/>
    </row>
    <row r="27" ht="30" customHeight="1" spans="1:7">
      <c r="A27" s="26"/>
      <c r="B27" s="26"/>
      <c r="C27" s="5" t="s">
        <v>120</v>
      </c>
      <c r="D27" s="27"/>
      <c r="E27" s="29"/>
      <c r="F27" s="31"/>
      <c r="G27" s="31"/>
    </row>
    <row r="28" s="20" customFormat="1" ht="30" customHeight="1" spans="1:7">
      <c r="A28" s="32"/>
      <c r="B28" s="32"/>
      <c r="C28" s="33" t="s">
        <v>121</v>
      </c>
      <c r="D28" s="34">
        <f>SUM(D25:D27)</f>
        <v>3.63</v>
      </c>
      <c r="E28" s="35">
        <f>SUM(E25:E27)</f>
        <v>4.54</v>
      </c>
      <c r="F28" s="35">
        <v>0.85</v>
      </c>
      <c r="G28" s="35">
        <v>0.06</v>
      </c>
    </row>
    <row r="29" ht="30" customHeight="1" spans="1:7">
      <c r="A29" s="26"/>
      <c r="B29" s="26">
        <v>5411</v>
      </c>
      <c r="C29" s="5" t="s">
        <v>123</v>
      </c>
      <c r="D29" s="27">
        <v>3.2</v>
      </c>
      <c r="E29" s="28">
        <v>4.09</v>
      </c>
      <c r="F29" s="28"/>
      <c r="G29" s="28"/>
    </row>
    <row r="30" ht="30" customHeight="1" spans="1:7">
      <c r="A30" s="26"/>
      <c r="B30" s="26"/>
      <c r="C30" s="5" t="s">
        <v>119</v>
      </c>
      <c r="D30" s="27">
        <v>0.43</v>
      </c>
      <c r="E30" s="29">
        <v>0.45</v>
      </c>
      <c r="F30" s="30"/>
      <c r="G30" s="30"/>
    </row>
    <row r="31" ht="30" customHeight="1" spans="1:7">
      <c r="A31" s="26"/>
      <c r="B31" s="26"/>
      <c r="C31" s="5" t="s">
        <v>120</v>
      </c>
      <c r="D31" s="27"/>
      <c r="E31" s="29"/>
      <c r="F31" s="31"/>
      <c r="G31" s="31"/>
    </row>
    <row r="32" s="20" customFormat="1" ht="45" customHeight="1" spans="1:7">
      <c r="A32" s="37"/>
      <c r="B32" s="37"/>
      <c r="C32" s="33" t="s">
        <v>121</v>
      </c>
      <c r="D32" s="34">
        <f>SUM(D29:D31)</f>
        <v>3.63</v>
      </c>
      <c r="E32" s="35">
        <f>SUM(E29:E31)</f>
        <v>4.54</v>
      </c>
      <c r="F32" s="35">
        <v>0.85</v>
      </c>
      <c r="G32" s="35">
        <v>0.06</v>
      </c>
    </row>
    <row r="33" ht="23" customHeight="1" spans="1:7">
      <c r="A33" s="38"/>
      <c r="B33" s="39" t="s">
        <v>124</v>
      </c>
      <c r="C33" s="40" t="s">
        <v>125</v>
      </c>
      <c r="D33" s="41">
        <v>2.43</v>
      </c>
      <c r="E33" s="28"/>
      <c r="F33" s="42"/>
      <c r="G33" s="5"/>
    </row>
    <row r="34" ht="23" customHeight="1" spans="1:7">
      <c r="A34" s="43"/>
      <c r="B34" s="44"/>
      <c r="C34" s="40" t="s">
        <v>126</v>
      </c>
      <c r="D34" s="41">
        <v>3.43</v>
      </c>
      <c r="E34" s="28"/>
      <c r="F34" s="42"/>
      <c r="G34" s="5"/>
    </row>
    <row r="35" ht="18" customHeight="1" spans="1:7">
      <c r="A35" s="43"/>
      <c r="B35" s="44"/>
      <c r="C35" s="5" t="s">
        <v>119</v>
      </c>
      <c r="D35" s="45">
        <v>0.43</v>
      </c>
      <c r="E35" s="29"/>
      <c r="F35" s="42"/>
      <c r="G35" s="5"/>
    </row>
    <row r="36" ht="20" customHeight="1" spans="1:7">
      <c r="A36" s="43"/>
      <c r="B36" s="44"/>
      <c r="C36" s="5" t="s">
        <v>120</v>
      </c>
      <c r="D36" s="46"/>
      <c r="E36" s="29"/>
      <c r="F36" s="42"/>
      <c r="G36" s="5"/>
    </row>
    <row r="37" ht="25" customHeight="1" spans="1:7">
      <c r="A37" s="47"/>
      <c r="B37" s="48"/>
      <c r="C37" s="33" t="s">
        <v>121</v>
      </c>
      <c r="D37" s="49">
        <f>SUM(D33:D35)</f>
        <v>6.29</v>
      </c>
      <c r="E37" s="35">
        <v>7.18</v>
      </c>
      <c r="F37" s="49">
        <v>0.79</v>
      </c>
      <c r="G37" s="50">
        <v>0.1</v>
      </c>
    </row>
    <row r="38" ht="21" customHeight="1" spans="1:7">
      <c r="A38" s="26"/>
      <c r="B38" s="23" t="s">
        <v>127</v>
      </c>
      <c r="C38" s="40" t="s">
        <v>125</v>
      </c>
      <c r="D38" s="41">
        <v>2.43</v>
      </c>
      <c r="E38" s="29">
        <v>2.78</v>
      </c>
      <c r="F38" s="28"/>
      <c r="G38" s="28"/>
    </row>
    <row r="39" ht="21" customHeight="1" spans="1:7">
      <c r="A39" s="26"/>
      <c r="B39" s="23"/>
      <c r="C39" s="40" t="s">
        <v>126</v>
      </c>
      <c r="D39" s="41">
        <v>3.43</v>
      </c>
      <c r="E39" s="29">
        <v>3.86</v>
      </c>
      <c r="F39" s="28"/>
      <c r="G39" s="28"/>
    </row>
    <row r="40" ht="21" customHeight="1" spans="1:7">
      <c r="A40" s="26"/>
      <c r="B40" s="23"/>
      <c r="C40" s="5" t="s">
        <v>119</v>
      </c>
      <c r="D40" s="51">
        <v>0.43</v>
      </c>
      <c r="E40" s="30">
        <v>0.45</v>
      </c>
      <c r="F40" s="28"/>
      <c r="G40" s="28"/>
    </row>
    <row r="41" ht="21" customHeight="1" spans="1:7">
      <c r="A41" s="26"/>
      <c r="B41" s="23"/>
      <c r="C41" s="5" t="s">
        <v>120</v>
      </c>
      <c r="D41" s="52"/>
      <c r="E41" s="31"/>
      <c r="F41" s="28"/>
      <c r="G41" s="28"/>
    </row>
    <row r="42" ht="21" customHeight="1" spans="1:7">
      <c r="A42" s="26"/>
      <c r="B42" s="23"/>
      <c r="C42" s="5" t="s">
        <v>128</v>
      </c>
      <c r="D42" s="27">
        <v>0.06</v>
      </c>
      <c r="E42" s="29">
        <v>0.1</v>
      </c>
      <c r="F42" s="28"/>
      <c r="G42" s="28"/>
    </row>
    <row r="43" ht="22" customHeight="1" spans="1:9">
      <c r="A43" s="26"/>
      <c r="B43" s="23"/>
      <c r="C43" s="33" t="s">
        <v>121</v>
      </c>
      <c r="D43" s="53">
        <f>SUM(D38:D42)</f>
        <v>6.35</v>
      </c>
      <c r="E43" s="54">
        <v>7.18</v>
      </c>
      <c r="F43" s="35"/>
      <c r="G43" s="55" t="s">
        <v>129</v>
      </c>
      <c r="I43" t="s">
        <v>130</v>
      </c>
    </row>
    <row r="44" ht="105" customHeight="1" spans="1:7">
      <c r="A44" s="56"/>
      <c r="B44" s="56"/>
      <c r="C44" s="5" t="s">
        <v>131</v>
      </c>
      <c r="D44" s="57">
        <v>7</v>
      </c>
      <c r="E44" s="35">
        <v>7.95</v>
      </c>
      <c r="F44" s="35">
        <v>0.85</v>
      </c>
      <c r="G44" s="35">
        <v>0.1</v>
      </c>
    </row>
  </sheetData>
  <mergeCells count="50">
    <mergeCell ref="A2:A5"/>
    <mergeCell ref="A7:A10"/>
    <mergeCell ref="A12:A15"/>
    <mergeCell ref="A17:A19"/>
    <mergeCell ref="A21:A23"/>
    <mergeCell ref="A25:A27"/>
    <mergeCell ref="A29:A31"/>
    <mergeCell ref="A33:A37"/>
    <mergeCell ref="A38:A43"/>
    <mergeCell ref="B2:B5"/>
    <mergeCell ref="B7:B10"/>
    <mergeCell ref="B12:B15"/>
    <mergeCell ref="B17:B19"/>
    <mergeCell ref="B21:B23"/>
    <mergeCell ref="B25:B27"/>
    <mergeCell ref="B29:B31"/>
    <mergeCell ref="B33:B37"/>
    <mergeCell ref="B38:B43"/>
    <mergeCell ref="D4:D5"/>
    <mergeCell ref="D9:D10"/>
    <mergeCell ref="D14:D15"/>
    <mergeCell ref="D18:D19"/>
    <mergeCell ref="D22:D23"/>
    <mergeCell ref="D26:D27"/>
    <mergeCell ref="D30:D31"/>
    <mergeCell ref="D35:D36"/>
    <mergeCell ref="D40:D41"/>
    <mergeCell ref="E4:E5"/>
    <mergeCell ref="E9:E10"/>
    <mergeCell ref="E14:E15"/>
    <mergeCell ref="E18:E19"/>
    <mergeCell ref="E22:E23"/>
    <mergeCell ref="E26:E27"/>
    <mergeCell ref="E30:E31"/>
    <mergeCell ref="E35:E36"/>
    <mergeCell ref="E40:E41"/>
    <mergeCell ref="F4:F5"/>
    <mergeCell ref="F9:F10"/>
    <mergeCell ref="F14:F15"/>
    <mergeCell ref="F18:F19"/>
    <mergeCell ref="F22:F23"/>
    <mergeCell ref="F26:F27"/>
    <mergeCell ref="F30:F31"/>
    <mergeCell ref="G4:G5"/>
    <mergeCell ref="G9:G10"/>
    <mergeCell ref="G14:G15"/>
    <mergeCell ref="G18:G19"/>
    <mergeCell ref="G22:G23"/>
    <mergeCell ref="G26:G27"/>
    <mergeCell ref="G30:G31"/>
  </mergeCells>
  <pageMargins left="0.75" right="0.75" top="1" bottom="1" header="0.5" footer="0.5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7"/>
  <sheetViews>
    <sheetView workbookViewId="0">
      <selection activeCell="D25" sqref="D25"/>
    </sheetView>
  </sheetViews>
  <sheetFormatPr defaultColWidth="9" defaultRowHeight="11.25" outlineLevelCol="7"/>
  <cols>
    <col min="1" max="1" width="9.14166666666667" style="12" customWidth="1"/>
    <col min="2" max="2" width="19.2833333333333" style="13" customWidth="1"/>
    <col min="3" max="3" width="23.5666666666667" style="13" customWidth="1"/>
    <col min="4" max="4" width="19.1416666666667" style="13" customWidth="1"/>
    <col min="5" max="6" width="6.14166666666667" style="14" customWidth="1"/>
    <col min="7" max="7" width="8.85833333333333" style="12" customWidth="1"/>
    <col min="8" max="8" width="11" style="13" customWidth="1"/>
    <col min="9" max="16384" width="9" style="12"/>
  </cols>
  <sheetData>
    <row r="1" s="1" customFormat="1" ht="31.5" customHeight="1" spans="1:8">
      <c r="A1" s="2" t="s">
        <v>132</v>
      </c>
      <c r="B1" s="15" t="s">
        <v>0</v>
      </c>
      <c r="C1" s="15" t="s">
        <v>1</v>
      </c>
      <c r="D1" s="15" t="s">
        <v>2</v>
      </c>
      <c r="E1" s="16" t="s">
        <v>3</v>
      </c>
      <c r="F1" s="16" t="s">
        <v>4</v>
      </c>
      <c r="G1" s="15" t="s">
        <v>133</v>
      </c>
      <c r="H1" s="15" t="s">
        <v>134</v>
      </c>
    </row>
    <row r="2" ht="30" customHeight="1" spans="1:8">
      <c r="A2" s="8"/>
      <c r="B2" s="6" t="s">
        <v>135</v>
      </c>
      <c r="C2" s="6" t="s">
        <v>136</v>
      </c>
      <c r="D2" s="6" t="s">
        <v>137</v>
      </c>
      <c r="E2" s="8"/>
      <c r="F2" s="8">
        <v>2.7</v>
      </c>
      <c r="G2" s="9"/>
      <c r="H2" s="6"/>
    </row>
    <row r="3" ht="30" customHeight="1" spans="1:8">
      <c r="A3" s="8"/>
      <c r="B3" s="6" t="s">
        <v>138</v>
      </c>
      <c r="C3" s="6" t="s">
        <v>136</v>
      </c>
      <c r="D3" s="6" t="s">
        <v>139</v>
      </c>
      <c r="E3" s="8"/>
      <c r="F3" s="8">
        <v>2.8</v>
      </c>
      <c r="G3" s="9"/>
      <c r="H3" s="9"/>
    </row>
    <row r="4" ht="30" customHeight="1" spans="1:8">
      <c r="A4" s="8"/>
      <c r="B4" s="6" t="s">
        <v>138</v>
      </c>
      <c r="C4" s="6" t="s">
        <v>136</v>
      </c>
      <c r="D4" s="6" t="s">
        <v>140</v>
      </c>
      <c r="E4" s="8">
        <v>3.8</v>
      </c>
      <c r="F4" s="8">
        <v>2.9</v>
      </c>
      <c r="G4" s="9"/>
      <c r="H4" s="6">
        <f t="shared" ref="H4:H9" si="0">E4-F4</f>
        <v>0.9</v>
      </c>
    </row>
    <row r="5" ht="30" customHeight="1" spans="1:8">
      <c r="A5" s="8"/>
      <c r="B5" s="6" t="s">
        <v>135</v>
      </c>
      <c r="C5" s="6" t="s">
        <v>136</v>
      </c>
      <c r="D5" s="6" t="s">
        <v>141</v>
      </c>
      <c r="E5" s="8">
        <v>4</v>
      </c>
      <c r="F5" s="8">
        <v>2.95</v>
      </c>
      <c r="G5" s="9"/>
      <c r="H5" s="6">
        <f t="shared" si="0"/>
        <v>1.05</v>
      </c>
    </row>
    <row r="6" ht="5.1" customHeight="1" spans="1:8">
      <c r="A6" s="8"/>
      <c r="B6" s="6"/>
      <c r="C6" s="6"/>
      <c r="D6" s="6"/>
      <c r="E6" s="8"/>
      <c r="F6" s="8"/>
      <c r="G6" s="9"/>
      <c r="H6" s="6"/>
    </row>
    <row r="7" ht="30" customHeight="1" spans="1:8">
      <c r="A7" s="8"/>
      <c r="B7" s="6" t="s">
        <v>142</v>
      </c>
      <c r="C7" s="6" t="s">
        <v>136</v>
      </c>
      <c r="D7" s="6" t="s">
        <v>26</v>
      </c>
      <c r="E7" s="8"/>
      <c r="F7" s="8">
        <v>2.9</v>
      </c>
      <c r="G7" s="9"/>
      <c r="H7" s="6"/>
    </row>
    <row r="8" ht="30" customHeight="1" spans="1:8">
      <c r="A8" s="8"/>
      <c r="B8" s="6" t="s">
        <v>142</v>
      </c>
      <c r="C8" s="6" t="s">
        <v>136</v>
      </c>
      <c r="D8" s="6" t="s">
        <v>143</v>
      </c>
      <c r="E8" s="8"/>
      <c r="F8" s="8">
        <v>3</v>
      </c>
      <c r="G8" s="9"/>
      <c r="H8" s="6"/>
    </row>
    <row r="9" ht="39" customHeight="1" spans="1:8">
      <c r="A9" s="8"/>
      <c r="B9" s="6" t="s">
        <v>142</v>
      </c>
      <c r="C9" s="6" t="s">
        <v>136</v>
      </c>
      <c r="D9" s="6" t="s">
        <v>144</v>
      </c>
      <c r="E9" s="8">
        <v>3.8</v>
      </c>
      <c r="F9" s="8">
        <v>3.1</v>
      </c>
      <c r="G9" s="9"/>
      <c r="H9" s="6">
        <f t="shared" si="0"/>
        <v>0.7</v>
      </c>
    </row>
    <row r="10" ht="5.1" customHeight="1" spans="1:8">
      <c r="A10" s="8"/>
      <c r="B10" s="6"/>
      <c r="C10" s="6"/>
      <c r="D10" s="6"/>
      <c r="E10" s="8"/>
      <c r="F10" s="8"/>
      <c r="G10" s="9"/>
      <c r="H10" s="6"/>
    </row>
    <row r="11" ht="33" customHeight="1" spans="1:8">
      <c r="A11" s="8"/>
      <c r="B11" s="6" t="s">
        <v>145</v>
      </c>
      <c r="C11" s="6" t="s">
        <v>136</v>
      </c>
      <c r="D11" s="6" t="s">
        <v>26</v>
      </c>
      <c r="E11" s="8"/>
      <c r="F11" s="8">
        <v>3.25</v>
      </c>
      <c r="G11" s="9"/>
      <c r="H11" s="6"/>
    </row>
    <row r="12" ht="33" customHeight="1" spans="1:8">
      <c r="A12" s="8"/>
      <c r="B12" s="6" t="s">
        <v>145</v>
      </c>
      <c r="C12" s="6" t="s">
        <v>136</v>
      </c>
      <c r="D12" s="6" t="s">
        <v>146</v>
      </c>
      <c r="E12" s="8"/>
      <c r="F12" s="8">
        <v>3.35</v>
      </c>
      <c r="G12" s="9"/>
      <c r="H12" s="6"/>
    </row>
    <row r="13" ht="30" customHeight="1" spans="1:8">
      <c r="A13" s="8"/>
      <c r="B13" s="6" t="s">
        <v>145</v>
      </c>
      <c r="C13" s="6" t="s">
        <v>136</v>
      </c>
      <c r="D13" s="6" t="s">
        <v>147</v>
      </c>
      <c r="E13" s="8">
        <v>4.3</v>
      </c>
      <c r="F13" s="8">
        <v>3.45</v>
      </c>
      <c r="G13" s="9"/>
      <c r="H13" s="6">
        <f t="shared" ref="H13:H16" si="1">E13-F13</f>
        <v>0.85</v>
      </c>
    </row>
    <row r="14" ht="30" customHeight="1" spans="1:8">
      <c r="A14" s="8"/>
      <c r="B14" s="6" t="s">
        <v>145</v>
      </c>
      <c r="C14" s="6" t="s">
        <v>136</v>
      </c>
      <c r="D14" s="6" t="s">
        <v>148</v>
      </c>
      <c r="E14" s="8">
        <v>4.5</v>
      </c>
      <c r="F14" s="8">
        <v>3.5</v>
      </c>
      <c r="G14" s="9"/>
      <c r="H14" s="6">
        <f t="shared" si="1"/>
        <v>1</v>
      </c>
    </row>
    <row r="15" ht="5.1" customHeight="1" spans="1:8">
      <c r="A15" s="8"/>
      <c r="B15" s="6"/>
      <c r="C15" s="6"/>
      <c r="D15" s="6"/>
      <c r="E15" s="8"/>
      <c r="F15" s="8"/>
      <c r="G15" s="9"/>
      <c r="H15" s="6"/>
    </row>
    <row r="16" ht="66.95" customHeight="1" spans="1:8">
      <c r="A16" s="8"/>
      <c r="B16" s="6" t="s">
        <v>149</v>
      </c>
      <c r="C16" s="6" t="s">
        <v>136</v>
      </c>
      <c r="D16" s="6" t="s">
        <v>150</v>
      </c>
      <c r="E16" s="8">
        <v>4.75</v>
      </c>
      <c r="F16" s="8">
        <v>4.3</v>
      </c>
      <c r="G16" s="9"/>
      <c r="H16" s="6">
        <f t="shared" si="1"/>
        <v>0.45</v>
      </c>
    </row>
    <row r="17" ht="9" customHeight="1" spans="1:8">
      <c r="A17" s="8"/>
      <c r="B17" s="6"/>
      <c r="C17" s="6"/>
      <c r="D17" s="6"/>
      <c r="E17" s="8"/>
      <c r="F17" s="8"/>
      <c r="G17" s="9"/>
      <c r="H17" s="6"/>
    </row>
    <row r="18" ht="57" customHeight="1" spans="1:8">
      <c r="A18" s="9"/>
      <c r="B18" s="6" t="s">
        <v>151</v>
      </c>
      <c r="C18" s="6" t="s">
        <v>136</v>
      </c>
      <c r="D18" s="6" t="s">
        <v>14</v>
      </c>
      <c r="E18" s="8">
        <v>4.25</v>
      </c>
      <c r="F18" s="8">
        <v>3.8</v>
      </c>
      <c r="G18" s="9"/>
      <c r="H18" s="6">
        <f t="shared" ref="H18:H21" si="2">E18-F18</f>
        <v>0.45</v>
      </c>
    </row>
    <row r="19" ht="5.1" customHeight="1" spans="1:8">
      <c r="A19" s="9"/>
      <c r="B19" s="6"/>
      <c r="C19" s="6"/>
      <c r="D19" s="6"/>
      <c r="E19" s="8"/>
      <c r="F19" s="8"/>
      <c r="G19" s="9"/>
      <c r="H19" s="6"/>
    </row>
    <row r="20" ht="69" customHeight="1" spans="1:8">
      <c r="A20" s="17"/>
      <c r="B20" s="6" t="s">
        <v>152</v>
      </c>
      <c r="C20" s="6" t="s">
        <v>136</v>
      </c>
      <c r="D20" s="6" t="s">
        <v>26</v>
      </c>
      <c r="E20" s="8">
        <v>4.05</v>
      </c>
      <c r="F20" s="8">
        <v>3.4</v>
      </c>
      <c r="G20" s="9"/>
      <c r="H20" s="6">
        <f t="shared" si="2"/>
        <v>0.65</v>
      </c>
    </row>
    <row r="21" ht="60" customHeight="1" spans="1:8">
      <c r="A21" s="17"/>
      <c r="B21" s="6" t="s">
        <v>152</v>
      </c>
      <c r="C21" s="6" t="s">
        <v>136</v>
      </c>
      <c r="D21" s="6" t="s">
        <v>14</v>
      </c>
      <c r="E21" s="8">
        <v>4.45</v>
      </c>
      <c r="F21" s="8">
        <v>3.8</v>
      </c>
      <c r="G21" s="9"/>
      <c r="H21" s="6">
        <f t="shared" si="2"/>
        <v>0.65</v>
      </c>
    </row>
    <row r="22" ht="5.1" customHeight="1" spans="1:8">
      <c r="A22" s="17"/>
      <c r="B22" s="6"/>
      <c r="C22" s="6"/>
      <c r="D22" s="6"/>
      <c r="E22" s="8"/>
      <c r="F22" s="8"/>
      <c r="G22" s="9"/>
      <c r="H22" s="6"/>
    </row>
    <row r="23" ht="57.95" customHeight="1" spans="1:8">
      <c r="A23" s="8"/>
      <c r="B23" s="18" t="s">
        <v>153</v>
      </c>
      <c r="C23" s="6" t="s">
        <v>136</v>
      </c>
      <c r="D23" s="6" t="s">
        <v>154</v>
      </c>
      <c r="E23" s="8">
        <v>5.25</v>
      </c>
      <c r="F23" s="8">
        <v>4.2</v>
      </c>
      <c r="G23" s="9"/>
      <c r="H23" s="6">
        <f>E23-F23</f>
        <v>1.05</v>
      </c>
    </row>
    <row r="24" ht="57.95" customHeight="1" spans="1:8">
      <c r="A24" s="8"/>
      <c r="B24" s="7" t="s">
        <v>153</v>
      </c>
      <c r="C24" s="6" t="s">
        <v>136</v>
      </c>
      <c r="D24" s="6" t="s">
        <v>155</v>
      </c>
      <c r="E24" s="8">
        <v>5.65</v>
      </c>
      <c r="F24" s="8">
        <v>4.8</v>
      </c>
      <c r="G24" s="9"/>
      <c r="H24" s="6">
        <f>E24-F24</f>
        <v>0.850000000000001</v>
      </c>
    </row>
    <row r="25" ht="5.25" customHeight="1" spans="1:8">
      <c r="A25" s="9"/>
      <c r="B25" s="6"/>
      <c r="C25" s="6"/>
      <c r="D25" s="6"/>
      <c r="E25" s="8"/>
      <c r="F25" s="8"/>
      <c r="G25" s="9"/>
      <c r="H25" s="6"/>
    </row>
    <row r="26" ht="69" customHeight="1" spans="1:8">
      <c r="A26" s="9"/>
      <c r="B26" s="6" t="s">
        <v>156</v>
      </c>
      <c r="C26" s="6" t="s">
        <v>136</v>
      </c>
      <c r="D26" s="6" t="s">
        <v>150</v>
      </c>
      <c r="E26" s="8">
        <v>3.65</v>
      </c>
      <c r="F26" s="8">
        <v>3</v>
      </c>
      <c r="G26" s="6">
        <v>0.1</v>
      </c>
      <c r="H26" s="6">
        <v>0.55</v>
      </c>
    </row>
    <row r="27" ht="84.75" customHeight="1" spans="1:8">
      <c r="A27" s="9"/>
      <c r="B27" s="6" t="s">
        <v>157</v>
      </c>
      <c r="C27" s="6" t="s">
        <v>136</v>
      </c>
      <c r="D27" s="6" t="s">
        <v>158</v>
      </c>
      <c r="E27" s="8">
        <v>5.3</v>
      </c>
      <c r="F27" s="8">
        <v>4.65</v>
      </c>
      <c r="G27" s="6">
        <v>0.1</v>
      </c>
      <c r="H27" s="6">
        <v>0.55</v>
      </c>
    </row>
  </sheetData>
  <mergeCells count="3">
    <mergeCell ref="A2:A4"/>
    <mergeCell ref="A7:A9"/>
    <mergeCell ref="A11:A14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8"/>
  <sheetViews>
    <sheetView topLeftCell="A4" workbookViewId="0">
      <selection activeCell="J5" sqref="J5:J7"/>
    </sheetView>
  </sheetViews>
  <sheetFormatPr defaultColWidth="9" defaultRowHeight="13.5" outlineLevelRow="7" outlineLevelCol="7"/>
  <cols>
    <col min="1" max="1" width="16.425" customWidth="1"/>
    <col min="3" max="3" width="11.425" customWidth="1"/>
  </cols>
  <sheetData>
    <row r="1" s="1" customFormat="1" ht="31.5" customHeight="1" spans="1:8">
      <c r="A1" s="2" t="s">
        <v>132</v>
      </c>
      <c r="B1" s="3" t="s">
        <v>0</v>
      </c>
      <c r="C1" s="3" t="s">
        <v>1</v>
      </c>
      <c r="D1" s="3" t="s">
        <v>2</v>
      </c>
      <c r="E1" s="4" t="s">
        <v>3</v>
      </c>
      <c r="F1" s="4" t="s">
        <v>4</v>
      </c>
      <c r="G1" s="3" t="s">
        <v>133</v>
      </c>
      <c r="H1" s="3" t="s">
        <v>134</v>
      </c>
    </row>
    <row r="2" ht="99.75" customHeight="1" spans="1:8">
      <c r="A2" s="5"/>
      <c r="B2" s="6" t="s">
        <v>159</v>
      </c>
      <c r="C2" s="7" t="s">
        <v>136</v>
      </c>
      <c r="D2" s="6" t="s">
        <v>160</v>
      </c>
      <c r="E2" s="8" t="s">
        <v>161</v>
      </c>
      <c r="F2" s="8" t="s">
        <v>162</v>
      </c>
      <c r="G2" s="8">
        <v>0.1</v>
      </c>
      <c r="H2" s="8" t="s">
        <v>163</v>
      </c>
    </row>
    <row r="3" spans="1:8">
      <c r="A3" s="5"/>
      <c r="B3" s="8"/>
      <c r="C3" s="9"/>
      <c r="D3" s="8"/>
      <c r="E3" s="8"/>
      <c r="F3" s="8"/>
      <c r="G3" s="8"/>
      <c r="H3" s="8"/>
    </row>
    <row r="4" ht="87.75" customHeight="1" spans="1:8">
      <c r="A4" s="5"/>
      <c r="B4" s="8" t="s">
        <v>126</v>
      </c>
      <c r="C4" s="10" t="s">
        <v>164</v>
      </c>
      <c r="D4" s="6" t="s">
        <v>165</v>
      </c>
      <c r="E4" s="8" t="s">
        <v>166</v>
      </c>
      <c r="F4" s="8" t="s">
        <v>167</v>
      </c>
      <c r="G4" s="8">
        <v>0.1</v>
      </c>
      <c r="H4" s="8" t="s">
        <v>168</v>
      </c>
    </row>
    <row r="5" spans="1:8">
      <c r="A5" s="5"/>
      <c r="B5" s="8"/>
      <c r="C5" s="9"/>
      <c r="D5" s="8"/>
      <c r="E5" s="8"/>
      <c r="F5" s="8"/>
      <c r="G5" s="8"/>
      <c r="H5" s="8"/>
    </row>
    <row r="6" ht="78" customHeight="1" spans="1:8">
      <c r="A6" s="5"/>
      <c r="B6" s="6" t="s">
        <v>159</v>
      </c>
      <c r="C6" s="7" t="s">
        <v>136</v>
      </c>
      <c r="D6" s="6" t="s">
        <v>165</v>
      </c>
      <c r="E6" s="8" t="s">
        <v>161</v>
      </c>
      <c r="F6" s="8" t="s">
        <v>169</v>
      </c>
      <c r="G6" s="8">
        <v>0.1</v>
      </c>
      <c r="H6" s="8" t="s">
        <v>170</v>
      </c>
    </row>
    <row r="7" spans="1:8">
      <c r="A7" s="5"/>
      <c r="B7" s="8"/>
      <c r="C7" s="9"/>
      <c r="D7" s="8"/>
      <c r="E7" s="8"/>
      <c r="F7" s="8"/>
      <c r="G7" s="8"/>
      <c r="H7" s="8"/>
    </row>
    <row r="8" ht="84.75" customHeight="1" spans="1:8">
      <c r="A8" s="5"/>
      <c r="B8" s="8" t="s">
        <v>126</v>
      </c>
      <c r="C8" s="11" t="s">
        <v>164</v>
      </c>
      <c r="D8" s="8" t="s">
        <v>26</v>
      </c>
      <c r="E8" s="8" t="s">
        <v>171</v>
      </c>
      <c r="F8" s="8" t="s">
        <v>172</v>
      </c>
      <c r="G8" s="8">
        <v>0.1</v>
      </c>
      <c r="H8" s="8" t="s">
        <v>168</v>
      </c>
    </row>
  </sheetData>
  <pageMargins left="0.699305555555556" right="0.699305555555556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D19 -Updated</vt:lpstr>
      <vt:lpstr>D29-Updated</vt:lpstr>
      <vt:lpstr>package set price</vt:lpstr>
      <vt:lpstr>wicking fabric for sleepwear</vt:lpstr>
      <vt:lpstr>hacci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</dc:creator>
  <cp:lastModifiedBy>Administrator</cp:lastModifiedBy>
  <dcterms:created xsi:type="dcterms:W3CDTF">2018-09-11T06:34:00Z</dcterms:created>
  <dcterms:modified xsi:type="dcterms:W3CDTF">2019-07-10T08:16:07Z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2052-11.1.0.8765</vt:lpwstr>
  </property>
</Properties>
</file>