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00"/>
  </bookViews>
  <sheets>
    <sheet name="1603" sheetId="46" r:id="rId1"/>
    <sheet name="1604" sheetId="47" r:id="rId2"/>
    <sheet name="1605" sheetId="48" r:id="rId3"/>
  </sheets>
  <calcPr calcId="144525" concurrentCalc="0"/>
</workbook>
</file>

<file path=xl/sharedStrings.xml><?xml version="1.0" encoding="utf-8"?>
<sst xmlns="http://schemas.openxmlformats.org/spreadsheetml/2006/main" count="88">
  <si>
    <t>filled in 10/2 x basic</t>
  </si>
  <si>
    <t>filled in 10/29 x basic</t>
  </si>
  <si>
    <t>filled in 12/17 x basic</t>
  </si>
  <si>
    <t>filled in 1/7 x basic</t>
  </si>
  <si>
    <t>filled in 2/4 x basic</t>
  </si>
  <si>
    <t>left for next orders</t>
  </si>
  <si>
    <t>All STORE PO's will be shipped completely</t>
  </si>
  <si>
    <t>Shipping Window</t>
  </si>
  <si>
    <t>X-China</t>
  </si>
  <si>
    <t>Customer</t>
  </si>
  <si>
    <t>PO#</t>
  </si>
  <si>
    <t>Style#</t>
  </si>
  <si>
    <t>Description</t>
  </si>
  <si>
    <t>Color#</t>
  </si>
  <si>
    <t>14/16</t>
  </si>
  <si>
    <t>18/20</t>
  </si>
  <si>
    <t>22/24</t>
  </si>
  <si>
    <t>26/28</t>
  </si>
  <si>
    <t>30/32</t>
  </si>
  <si>
    <t>Total</t>
  </si>
  <si>
    <t>Cancelled</t>
  </si>
  <si>
    <t>HOTLINE-S@H</t>
  </si>
  <si>
    <t>FULL BRIEF</t>
  </si>
  <si>
    <t>Black/01</t>
  </si>
  <si>
    <t>50-CTN#1</t>
  </si>
  <si>
    <t>97-CTN#2</t>
  </si>
  <si>
    <t>173-CTN#3</t>
  </si>
  <si>
    <t>196-CTN#4</t>
  </si>
  <si>
    <t>White/10</t>
  </si>
  <si>
    <t>14-CTN#5</t>
  </si>
  <si>
    <t>Nude/26</t>
  </si>
  <si>
    <t>102-CTN#6</t>
  </si>
  <si>
    <t>109-CTN#7</t>
  </si>
  <si>
    <t>35-CTN#8</t>
  </si>
  <si>
    <t>18-CTN#9</t>
  </si>
  <si>
    <t>remain 1 ctn ttl 102 pcs</t>
  </si>
  <si>
    <t>11/12-11/16</t>
  </si>
  <si>
    <t>242 （192 + fill in 50）</t>
  </si>
  <si>
    <t>67 （32 + fill in 35）</t>
  </si>
  <si>
    <t>50 （32 + fill in 18）</t>
  </si>
  <si>
    <t>11/26-11/30</t>
  </si>
  <si>
    <t>216 （119 + fill in 97）</t>
  </si>
  <si>
    <t>239 （66 + fill in 173）</t>
  </si>
  <si>
    <t>12/10-12/14</t>
  </si>
  <si>
    <t>1/7-1/11</t>
  </si>
  <si>
    <t>232596</t>
  </si>
  <si>
    <t>347 (151+ fill in 196)</t>
  </si>
  <si>
    <t>1/28-2/1</t>
  </si>
  <si>
    <t>238765</t>
  </si>
  <si>
    <t>113 (4+ fill in 109)</t>
  </si>
  <si>
    <t>2/25-3/1</t>
  </si>
  <si>
    <t>238774</t>
  </si>
  <si>
    <t>69 (55+ fill in 14)</t>
  </si>
  <si>
    <t>4/1-4/5</t>
  </si>
  <si>
    <t>261672</t>
  </si>
  <si>
    <t>254751</t>
  </si>
  <si>
    <t>4/29-5/3</t>
  </si>
  <si>
    <t>261681</t>
  </si>
  <si>
    <t>Hi cut</t>
  </si>
  <si>
    <t>25-CTN#1</t>
  </si>
  <si>
    <t>13-CTN#2</t>
  </si>
  <si>
    <t>12-CTN#3</t>
  </si>
  <si>
    <t>54-CTN#4</t>
  </si>
  <si>
    <t>34-CTN#5</t>
  </si>
  <si>
    <t>remain 1 ctn ttl 54 pcs</t>
  </si>
  <si>
    <t>208 （183+ fill in 25）</t>
  </si>
  <si>
    <t>35 （23+ fill in 12）</t>
  </si>
  <si>
    <t>117 （104+ fill in 13）</t>
  </si>
  <si>
    <t>59 （25+ fill in 34）</t>
  </si>
  <si>
    <t>Modern brief</t>
  </si>
  <si>
    <t>127-CTN#1</t>
  </si>
  <si>
    <t>274-CTN#2</t>
  </si>
  <si>
    <t>64-CTN#3</t>
  </si>
  <si>
    <t>12-CTN#4</t>
  </si>
  <si>
    <t>15-CTN#5</t>
  </si>
  <si>
    <t>55-CTN#6</t>
  </si>
  <si>
    <t>12-CTN#7</t>
  </si>
  <si>
    <t>121-CTN#8</t>
  </si>
  <si>
    <t>54-CTN#9</t>
  </si>
  <si>
    <t>remain 1 ctn ttl 274 pcs</t>
  </si>
  <si>
    <t>108 （44+ fill in 64）</t>
  </si>
  <si>
    <t>34 （22+ fill in 12）</t>
  </si>
  <si>
    <t>51 （39+ fill in 12）</t>
  </si>
  <si>
    <t>58 （4+ fill in 54）</t>
  </si>
  <si>
    <t>63 (8+ fill in 55)</t>
  </si>
  <si>
    <t>279 (152+ fill in 127)</t>
  </si>
  <si>
    <t>51 (36+ fill in 15)</t>
  </si>
  <si>
    <t>123 (2+ fill in 121)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</si>
</sst>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m/d;@"/>
    <numFmt numFmtId="177" formatCode="yyyy/m/d;@"/>
  </numFmts>
  <fonts count="30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0070C0"/>
      <name val="宋体"/>
      <charset val="134"/>
    </font>
    <font>
      <b/>
      <sz val="10"/>
      <color theme="4"/>
      <name val="宋体"/>
      <charset val="134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indexed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F9F1"/>
        <bgColor indexed="64"/>
      </patternFill>
    </fill>
    <fill>
      <patternFill patternType="solid">
        <fgColor rgb="FF8CFC1E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9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2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0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/>
    <xf numFmtId="0" fontId="10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22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0" borderId="0"/>
    <xf numFmtId="0" fontId="13" fillId="0" borderId="5" applyNumberFormat="0" applyFill="0" applyAlignment="0" applyProtection="0">
      <alignment vertical="center"/>
    </xf>
    <xf numFmtId="0" fontId="7" fillId="0" borderId="0"/>
    <xf numFmtId="0" fontId="10" fillId="2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7" fillId="0" borderId="0"/>
    <xf numFmtId="0" fontId="10" fillId="22" borderId="0" applyNumberFormat="0" applyBorder="0" applyAlignment="0" applyProtection="0">
      <alignment vertical="center"/>
    </xf>
    <xf numFmtId="0" fontId="7" fillId="0" borderId="0"/>
    <xf numFmtId="0" fontId="14" fillId="23" borderId="6" applyNumberFormat="0" applyAlignment="0" applyProtection="0">
      <alignment vertical="center"/>
    </xf>
    <xf numFmtId="0" fontId="26" fillId="38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0"/>
    <xf numFmtId="0" fontId="9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24" fillId="3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7" fillId="0" borderId="0"/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>
      <alignment vertical="center"/>
    </xf>
    <xf numFmtId="0" fontId="1" fillId="2" borderId="0" xfId="19" applyNumberFormat="1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7" fontId="2" fillId="3" borderId="0" xfId="0" applyNumberFormat="1" applyFont="1" applyFill="1">
      <alignment vertical="center"/>
    </xf>
    <xf numFmtId="177" fontId="2" fillId="4" borderId="0" xfId="0" applyNumberFormat="1" applyFont="1" applyFill="1">
      <alignment vertical="center"/>
    </xf>
    <xf numFmtId="177" fontId="2" fillId="5" borderId="0" xfId="0" applyNumberFormat="1" applyFont="1" applyFill="1">
      <alignment vertical="center"/>
    </xf>
    <xf numFmtId="177" fontId="2" fillId="6" borderId="0" xfId="0" applyNumberFormat="1" applyFont="1" applyFill="1">
      <alignment vertical="center"/>
    </xf>
    <xf numFmtId="177" fontId="2" fillId="7" borderId="0" xfId="0" applyNumberFormat="1" applyFont="1" applyFill="1">
      <alignment vertical="center"/>
    </xf>
    <xf numFmtId="177" fontId="2" fillId="8" borderId="0" xfId="0" applyNumberFormat="1" applyFont="1" applyFill="1">
      <alignment vertical="center"/>
    </xf>
    <xf numFmtId="177" fontId="2" fillId="0" borderId="0" xfId="0" applyNumberFormat="1" applyFont="1" applyFill="1">
      <alignment vertical="center"/>
    </xf>
    <xf numFmtId="177" fontId="1" fillId="9" borderId="1" xfId="71" applyNumberFormat="1" applyFont="1" applyFill="1" applyBorder="1" applyAlignment="1">
      <alignment horizontal="center" vertical="center"/>
    </xf>
    <xf numFmtId="176" fontId="1" fillId="9" borderId="1" xfId="71" applyNumberFormat="1" applyFont="1" applyFill="1" applyBorder="1" applyAlignment="1">
      <alignment horizontal="center" vertical="center"/>
    </xf>
    <xf numFmtId="0" fontId="1" fillId="9" borderId="1" xfId="71" applyNumberFormat="1" applyFont="1" applyFill="1" applyBorder="1" applyAlignment="1">
      <alignment horizontal="center" vertical="center"/>
    </xf>
    <xf numFmtId="177" fontId="3" fillId="0" borderId="1" xfId="10" applyNumberFormat="1" applyFont="1" applyFill="1" applyBorder="1" applyAlignment="1" applyProtection="1">
      <alignment horizontal="center" vertical="center"/>
    </xf>
    <xf numFmtId="176" fontId="3" fillId="0" borderId="1" xfId="10" applyNumberFormat="1" applyFont="1" applyFill="1" applyBorder="1" applyAlignment="1" applyProtection="1">
      <alignment horizontal="center" vertical="center"/>
    </xf>
    <xf numFmtId="0" fontId="3" fillId="0" borderId="1" xfId="1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19" applyNumberFormat="1" applyFont="1" applyFill="1" applyBorder="1" applyAlignment="1">
      <alignment horizontal="center" vertical="center"/>
    </xf>
    <xf numFmtId="0" fontId="3" fillId="0" borderId="1" xfId="71" applyNumberFormat="1" applyFont="1" applyFill="1" applyBorder="1" applyAlignment="1">
      <alignment horizontal="center" vertical="center"/>
    </xf>
    <xf numFmtId="0" fontId="3" fillId="10" borderId="1" xfId="19" applyNumberFormat="1" applyFont="1" applyFill="1" applyBorder="1" applyAlignment="1">
      <alignment horizontal="center" vertical="center"/>
    </xf>
    <xf numFmtId="177" fontId="3" fillId="2" borderId="1" xfId="71" applyNumberFormat="1" applyFont="1" applyFill="1" applyBorder="1" applyAlignment="1">
      <alignment horizontal="center" vertical="center"/>
    </xf>
    <xf numFmtId="176" fontId="3" fillId="2" borderId="1" xfId="71" applyNumberFormat="1" applyFont="1" applyFill="1" applyBorder="1" applyAlignment="1">
      <alignment horizontal="center" vertical="center"/>
    </xf>
    <xf numFmtId="0" fontId="3" fillId="2" borderId="1" xfId="7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19" applyNumberFormat="1" applyFont="1" applyFill="1" applyBorder="1" applyAlignment="1">
      <alignment horizontal="center" vertical="center"/>
    </xf>
    <xf numFmtId="177" fontId="3" fillId="0" borderId="2" xfId="71" applyNumberFormat="1" applyFont="1" applyFill="1" applyBorder="1" applyAlignment="1">
      <alignment horizontal="center" vertical="center"/>
    </xf>
    <xf numFmtId="176" fontId="3" fillId="0" borderId="2" xfId="71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19" applyNumberFormat="1" applyFont="1" applyFill="1" applyBorder="1" applyAlignment="1">
      <alignment horizontal="center" vertical="center"/>
    </xf>
    <xf numFmtId="177" fontId="3" fillId="0" borderId="0" xfId="71" applyNumberFormat="1" applyFont="1" applyFill="1" applyBorder="1" applyAlignment="1">
      <alignment horizontal="center" vertical="center"/>
    </xf>
    <xf numFmtId="176" fontId="3" fillId="0" borderId="0" xfId="71" applyNumberFormat="1" applyFont="1" applyFill="1" applyBorder="1" applyAlignment="1">
      <alignment horizontal="center" vertical="center"/>
    </xf>
    <xf numFmtId="0" fontId="3" fillId="0" borderId="0" xfId="7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6" borderId="1" xfId="19" applyNumberFormat="1" applyFont="1" applyFill="1" applyBorder="1" applyAlignment="1">
      <alignment horizontal="center" vertical="center"/>
    </xf>
    <xf numFmtId="0" fontId="3" fillId="8" borderId="1" xfId="19" applyNumberFormat="1" applyFont="1" applyFill="1" applyBorder="1" applyAlignment="1">
      <alignment horizontal="center" vertical="center"/>
    </xf>
    <xf numFmtId="0" fontId="3" fillId="3" borderId="1" xfId="19" applyNumberFormat="1" applyFont="1" applyFill="1" applyBorder="1" applyAlignment="1">
      <alignment horizontal="center" vertical="center"/>
    </xf>
    <xf numFmtId="0" fontId="3" fillId="4" borderId="1" xfId="19" applyNumberFormat="1" applyFont="1" applyFill="1" applyBorder="1" applyAlignment="1">
      <alignment horizontal="center" vertical="center"/>
    </xf>
    <xf numFmtId="0" fontId="5" fillId="2" borderId="0" xfId="19" applyNumberFormat="1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19" applyNumberFormat="1" applyFont="1" applyFill="1" applyBorder="1" applyAlignment="1">
      <alignment horizontal="center" vertical="center"/>
    </xf>
    <xf numFmtId="0" fontId="5" fillId="0" borderId="0" xfId="19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3" fillId="5" borderId="1" xfId="19" applyNumberFormat="1" applyFont="1" applyFill="1" applyBorder="1" applyAlignment="1">
      <alignment horizontal="center" vertical="center"/>
    </xf>
    <xf numFmtId="0" fontId="3" fillId="11" borderId="1" xfId="19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7" borderId="1" xfId="19" applyNumberFormat="1" applyFont="1" applyFill="1" applyBorder="1" applyAlignment="1">
      <alignment horizontal="center" vertical="center"/>
    </xf>
  </cellXfs>
  <cellStyles count="9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警告文本" xfId="14" builtinId="11"/>
    <cellStyle name="常规 195" xfId="15"/>
    <cellStyle name="60% - 强调文字颜色 2" xfId="16" builtinId="36"/>
    <cellStyle name="标题 4" xfId="17" builtinId="19"/>
    <cellStyle name="标题" xfId="18" builtinId="15"/>
    <cellStyle name="常规 5 2" xfId="19"/>
    <cellStyle name="常规 137" xfId="20"/>
    <cellStyle name="常规 142" xfId="21"/>
    <cellStyle name="解释性文本" xfId="22" builtinId="53"/>
    <cellStyle name="标题 1" xfId="23" builtinId="16"/>
    <cellStyle name="常规 193" xfId="24"/>
    <cellStyle name="标题 2" xfId="25" builtinId="17"/>
    <cellStyle name="常规 189" xfId="26"/>
    <cellStyle name="60% - 强调文字颜色 1" xfId="27" builtinId="32"/>
    <cellStyle name="标题 3" xfId="28" builtinId="18"/>
    <cellStyle name="输出" xfId="29" builtinId="21"/>
    <cellStyle name="常规 90" xfId="30"/>
    <cellStyle name="60% - 强调文字颜色 4" xfId="31" builtinId="44"/>
    <cellStyle name="常规 143" xfId="32"/>
    <cellStyle name="计算" xfId="33" builtinId="22"/>
    <cellStyle name="检查单元格" xfId="34" builtinId="23"/>
    <cellStyle name="强调文字颜色 2" xfId="35" builtinId="33"/>
    <cellStyle name="常规 164" xfId="36"/>
    <cellStyle name="20% - 强调文字颜色 6" xfId="37" builtinId="50"/>
    <cellStyle name="链接单元格" xfId="38" builtinId="24"/>
    <cellStyle name="汇总" xfId="39" builtinId="25"/>
    <cellStyle name="常规 5 4" xfId="40"/>
    <cellStyle name="常规 139" xfId="41"/>
    <cellStyle name="常规 144" xfId="42"/>
    <cellStyle name="好" xfId="43" builtinId="26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常规 162" xfId="53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常规 134" xfId="62"/>
    <cellStyle name="常规 135" xfId="63"/>
    <cellStyle name="常规 140" xfId="64"/>
    <cellStyle name="常规 141" xfId="65"/>
    <cellStyle name="常规 5 5" xfId="66"/>
    <cellStyle name="常规 145" xfId="67"/>
    <cellStyle name="常规 191" xfId="68"/>
    <cellStyle name="常规 197" xfId="69"/>
    <cellStyle name="常规 37" xfId="70"/>
    <cellStyle name="常规 2 2 2" xfId="71"/>
    <cellStyle name="常规 23 2" xfId="72"/>
    <cellStyle name="常规 3 2" xfId="73"/>
    <cellStyle name="常规 38" xfId="74"/>
    <cellStyle name="常规 50" xfId="75"/>
    <cellStyle name="常规 45" xfId="76"/>
    <cellStyle name="常规 47" xfId="77"/>
    <cellStyle name="常规 49" xfId="78"/>
    <cellStyle name="常规 53" xfId="79"/>
    <cellStyle name="常规 62" xfId="80"/>
    <cellStyle name="常规 64" xfId="81"/>
    <cellStyle name="常规 70" xfId="82"/>
    <cellStyle name="常规 72" xfId="83"/>
    <cellStyle name="常规 80" xfId="84"/>
    <cellStyle name="常规 75" xfId="85"/>
    <cellStyle name="常规 76" xfId="86"/>
    <cellStyle name="常规 83" xfId="87"/>
    <cellStyle name="常规 84" xfId="88"/>
    <cellStyle name="常规 92" xfId="89"/>
    <cellStyle name="常规 87" xfId="90"/>
    <cellStyle name="常规 91" xfId="91"/>
    <cellStyle name="常规 95" xfId="92"/>
    <cellStyle name="常规 96" xfId="93"/>
    <cellStyle name="常规 97" xfId="94"/>
    <cellStyle name="常规 99" xfId="95"/>
    <cellStyle name="常规_黑白肉 色" xfId="96"/>
    <cellStyle name="超链接_4.23 x fashion panty 2" xfId="97"/>
  </cellStyles>
  <tableStyles count="0" defaultTableStyle="TableStyleMedium2" defaultPivotStyle="PivotStyleLight16"/>
  <colors>
    <mruColors>
      <color rgb="00B1A0C7"/>
      <color rgb="00FF0000"/>
      <color rgb="0021F9F1"/>
      <color rgb="008CFC1E"/>
      <color rgb="00FFFF00"/>
      <color rgb="00E6B8B7"/>
      <color rgb="00FFC000"/>
      <color rgb="00B7DEE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5"/>
  <sheetViews>
    <sheetView tabSelected="1" zoomScale="70" zoomScaleNormal="70" workbookViewId="0">
      <selection activeCell="L12" sqref="L12"/>
    </sheetView>
  </sheetViews>
  <sheetFormatPr defaultColWidth="9" defaultRowHeight="13"/>
  <cols>
    <col min="1" max="1" width="16.9272727272727" style="4" customWidth="1"/>
    <col min="2" max="2" width="10.6363636363636" style="5" customWidth="1"/>
    <col min="3" max="3" width="12.2727272727273" style="3" customWidth="1"/>
    <col min="4" max="4" width="10.6363636363636" style="3" customWidth="1"/>
    <col min="5" max="5" width="7.25454545454545" style="3" customWidth="1"/>
    <col min="6" max="6" width="12.9090909090909" style="3" customWidth="1"/>
    <col min="7" max="7" width="12.6363636363636" style="3" customWidth="1"/>
    <col min="8" max="12" width="24.6363636363636" style="3" customWidth="1"/>
    <col min="13" max="13" width="8.63636363636364" style="3" customWidth="1"/>
    <col min="14" max="16384" width="9" style="3"/>
  </cols>
  <sheetData>
    <row r="1" spans="1:2">
      <c r="A1" s="6"/>
      <c r="B1" s="5" t="s">
        <v>0</v>
      </c>
    </row>
    <row r="2" spans="1:2">
      <c r="A2" s="7"/>
      <c r="B2" s="5" t="s">
        <v>1</v>
      </c>
    </row>
    <row r="3" spans="1:2">
      <c r="A3" s="8"/>
      <c r="B3" s="5" t="s">
        <v>2</v>
      </c>
    </row>
    <row r="4" spans="1:2">
      <c r="A4" s="9"/>
      <c r="B4" s="5" t="s">
        <v>3</v>
      </c>
    </row>
    <row r="5" spans="1:2">
      <c r="A5" s="10"/>
      <c r="B5" s="5" t="s">
        <v>4</v>
      </c>
    </row>
    <row r="6" spans="1:2">
      <c r="A6" s="11"/>
      <c r="B6" s="5" t="s">
        <v>5</v>
      </c>
    </row>
    <row r="7" customFormat="1" ht="14" spans="1:13">
      <c r="A7" s="12" t="s">
        <v>6</v>
      </c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1" ht="14" spans="1:13">
      <c r="A8" s="4"/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="1" customFormat="1" ht="31.5" customHeight="1" spans="1:13">
      <c r="A9" s="13" t="s">
        <v>7</v>
      </c>
      <c r="B9" s="14" t="s">
        <v>8</v>
      </c>
      <c r="C9" s="15" t="s">
        <v>9</v>
      </c>
      <c r="D9" s="15" t="s">
        <v>10</v>
      </c>
      <c r="E9" s="15" t="s">
        <v>11</v>
      </c>
      <c r="F9" s="15" t="s">
        <v>12</v>
      </c>
      <c r="G9" s="15" t="s">
        <v>13</v>
      </c>
      <c r="H9" s="15" t="s">
        <v>14</v>
      </c>
      <c r="I9" s="15" t="s">
        <v>15</v>
      </c>
      <c r="J9" s="15" t="s">
        <v>16</v>
      </c>
      <c r="K9" s="15" t="s">
        <v>17</v>
      </c>
      <c r="L9" s="15" t="s">
        <v>18</v>
      </c>
      <c r="M9" s="15" t="s">
        <v>19</v>
      </c>
    </row>
    <row r="10" s="3" customFormat="1" spans="1:13">
      <c r="A10" s="16" t="s">
        <v>20</v>
      </c>
      <c r="B10" s="17">
        <v>43255</v>
      </c>
      <c r="C10" s="18" t="s">
        <v>21</v>
      </c>
      <c r="D10" s="20">
        <v>146704</v>
      </c>
      <c r="E10" s="20">
        <v>1603</v>
      </c>
      <c r="F10" s="20" t="s">
        <v>22</v>
      </c>
      <c r="G10" s="21" t="s">
        <v>23</v>
      </c>
      <c r="H10" s="21">
        <v>0</v>
      </c>
      <c r="I10" s="42" t="s">
        <v>24</v>
      </c>
      <c r="J10" s="43" t="s">
        <v>25</v>
      </c>
      <c r="K10" s="43" t="s">
        <v>26</v>
      </c>
      <c r="L10" s="58" t="s">
        <v>27</v>
      </c>
      <c r="M10" s="21">
        <v>516</v>
      </c>
    </row>
    <row r="11" s="3" customFormat="1" spans="1:13">
      <c r="A11" s="16"/>
      <c r="B11" s="17"/>
      <c r="C11" s="22"/>
      <c r="D11" s="20"/>
      <c r="E11" s="20"/>
      <c r="F11" s="20"/>
      <c r="G11" s="21" t="s">
        <v>28</v>
      </c>
      <c r="H11" s="21">
        <v>0</v>
      </c>
      <c r="I11" s="21">
        <v>0</v>
      </c>
      <c r="J11" s="59" t="s">
        <v>29</v>
      </c>
      <c r="K11" s="21">
        <v>0</v>
      </c>
      <c r="L11" s="21">
        <v>0</v>
      </c>
      <c r="M11" s="21">
        <v>14</v>
      </c>
    </row>
    <row r="12" s="3" customFormat="1" spans="1:13">
      <c r="A12" s="16"/>
      <c r="B12" s="17"/>
      <c r="C12" s="22"/>
      <c r="D12" s="20"/>
      <c r="E12" s="20"/>
      <c r="F12" s="20"/>
      <c r="G12" s="21" t="s">
        <v>30</v>
      </c>
      <c r="H12" s="21">
        <v>0</v>
      </c>
      <c r="I12" s="41" t="s">
        <v>31</v>
      </c>
      <c r="J12" s="40" t="s">
        <v>32</v>
      </c>
      <c r="K12" s="42" t="s">
        <v>33</v>
      </c>
      <c r="L12" s="42" t="s">
        <v>34</v>
      </c>
      <c r="M12" s="21">
        <v>264</v>
      </c>
    </row>
    <row r="13" s="2" customFormat="1" spans="1:14">
      <c r="A13" s="24"/>
      <c r="B13" s="25"/>
      <c r="C13" s="26"/>
      <c r="D13" s="54"/>
      <c r="E13" s="55"/>
      <c r="F13" s="56"/>
      <c r="G13" s="57"/>
      <c r="H13" s="57"/>
      <c r="I13" s="57"/>
      <c r="J13" s="57"/>
      <c r="K13" s="57"/>
      <c r="L13" s="57"/>
      <c r="M13" s="60">
        <v>794</v>
      </c>
      <c r="N13" s="45" t="s">
        <v>35</v>
      </c>
    </row>
    <row r="14" spans="1:13">
      <c r="A14" s="16" t="s">
        <v>36</v>
      </c>
      <c r="B14" s="17">
        <v>43375</v>
      </c>
      <c r="C14" s="18" t="s">
        <v>21</v>
      </c>
      <c r="D14" s="20">
        <v>200393</v>
      </c>
      <c r="E14" s="20">
        <v>1603</v>
      </c>
      <c r="F14" s="20" t="s">
        <v>22</v>
      </c>
      <c r="G14" s="21" t="s">
        <v>23</v>
      </c>
      <c r="H14" s="21">
        <v>69</v>
      </c>
      <c r="I14" s="42" t="s">
        <v>37</v>
      </c>
      <c r="J14" s="21">
        <v>67</v>
      </c>
      <c r="K14" s="21">
        <v>0</v>
      </c>
      <c r="L14" s="21">
        <v>72</v>
      </c>
      <c r="M14" s="21">
        <v>450</v>
      </c>
    </row>
    <row r="15" spans="1:13">
      <c r="A15" s="16"/>
      <c r="B15" s="17"/>
      <c r="C15" s="22"/>
      <c r="D15" s="20"/>
      <c r="E15" s="20"/>
      <c r="F15" s="20"/>
      <c r="G15" s="21" t="s">
        <v>28</v>
      </c>
      <c r="H15" s="21">
        <v>26</v>
      </c>
      <c r="I15" s="21">
        <v>0</v>
      </c>
      <c r="J15" s="21">
        <v>0</v>
      </c>
      <c r="K15" s="21">
        <v>0</v>
      </c>
      <c r="L15" s="21">
        <v>100</v>
      </c>
      <c r="M15" s="21">
        <v>126</v>
      </c>
    </row>
    <row r="16" spans="1:13">
      <c r="A16" s="16"/>
      <c r="B16" s="17"/>
      <c r="C16" s="22"/>
      <c r="D16" s="20"/>
      <c r="E16" s="20"/>
      <c r="F16" s="20"/>
      <c r="G16" s="21" t="s">
        <v>30</v>
      </c>
      <c r="H16" s="21">
        <v>37</v>
      </c>
      <c r="I16" s="21">
        <v>35</v>
      </c>
      <c r="J16" s="21">
        <v>21</v>
      </c>
      <c r="K16" s="42" t="s">
        <v>38</v>
      </c>
      <c r="L16" s="42" t="s">
        <v>39</v>
      </c>
      <c r="M16" s="21">
        <v>210</v>
      </c>
    </row>
    <row r="17" spans="1:13">
      <c r="A17" s="31"/>
      <c r="B17" s="32"/>
      <c r="C17" s="22"/>
      <c r="D17" s="19"/>
      <c r="E17" s="38"/>
      <c r="F17" s="38"/>
      <c r="G17" s="34"/>
      <c r="H17" s="34"/>
      <c r="I17" s="34"/>
      <c r="J17" s="34"/>
      <c r="K17" s="34"/>
      <c r="L17" s="34"/>
      <c r="M17" s="48">
        <v>786</v>
      </c>
    </row>
    <row r="18" s="3" customFormat="1" spans="1:13">
      <c r="A18" s="16" t="s">
        <v>40</v>
      </c>
      <c r="B18" s="17">
        <v>43402</v>
      </c>
      <c r="C18" s="18" t="s">
        <v>21</v>
      </c>
      <c r="D18" s="20">
        <v>211182</v>
      </c>
      <c r="E18" s="20">
        <v>1603</v>
      </c>
      <c r="F18" s="20" t="s">
        <v>22</v>
      </c>
      <c r="G18" s="21" t="s">
        <v>23</v>
      </c>
      <c r="H18" s="21">
        <v>49</v>
      </c>
      <c r="I18" s="21">
        <v>188</v>
      </c>
      <c r="J18" s="43" t="s">
        <v>41</v>
      </c>
      <c r="K18" s="43" t="s">
        <v>42</v>
      </c>
      <c r="L18" s="21">
        <v>129</v>
      </c>
      <c r="M18" s="21">
        <v>821</v>
      </c>
    </row>
    <row r="19" s="3" customFormat="1" spans="1:13">
      <c r="A19" s="16"/>
      <c r="B19" s="17"/>
      <c r="C19" s="22"/>
      <c r="D19" s="20"/>
      <c r="E19" s="20"/>
      <c r="F19" s="20"/>
      <c r="G19" s="21" t="s">
        <v>28</v>
      </c>
      <c r="H19" s="21">
        <v>23</v>
      </c>
      <c r="I19" s="21">
        <v>0</v>
      </c>
      <c r="J19" s="21">
        <v>0</v>
      </c>
      <c r="K19" s="21">
        <v>57</v>
      </c>
      <c r="L19" s="21">
        <v>68</v>
      </c>
      <c r="M19" s="21">
        <v>148</v>
      </c>
    </row>
    <row r="20" s="3" customFormat="1" spans="1:13">
      <c r="A20" s="16"/>
      <c r="B20" s="17"/>
      <c r="C20" s="22"/>
      <c r="D20" s="20"/>
      <c r="E20" s="20"/>
      <c r="F20" s="20"/>
      <c r="G20" s="21" t="s">
        <v>30</v>
      </c>
      <c r="H20" s="21">
        <v>18</v>
      </c>
      <c r="I20" s="21">
        <v>39</v>
      </c>
      <c r="J20" s="21">
        <v>59</v>
      </c>
      <c r="K20" s="21">
        <v>47</v>
      </c>
      <c r="L20" s="21">
        <v>52</v>
      </c>
      <c r="M20" s="21">
        <v>215</v>
      </c>
    </row>
    <row r="21" s="3" customFormat="1" spans="1:13">
      <c r="A21" s="31"/>
      <c r="B21" s="32"/>
      <c r="C21" s="22"/>
      <c r="D21" s="19"/>
      <c r="E21" s="38"/>
      <c r="F21" s="38"/>
      <c r="G21" s="34"/>
      <c r="H21" s="34"/>
      <c r="I21" s="34"/>
      <c r="J21" s="34"/>
      <c r="K21" s="34"/>
      <c r="L21" s="34"/>
      <c r="M21" s="48">
        <v>1184</v>
      </c>
    </row>
    <row r="22" s="3" customFormat="1" spans="1:13">
      <c r="A22" s="16" t="s">
        <v>43</v>
      </c>
      <c r="B22" s="17">
        <v>43402</v>
      </c>
      <c r="C22" s="18" t="s">
        <v>21</v>
      </c>
      <c r="D22" s="20">
        <v>211191</v>
      </c>
      <c r="E22" s="20">
        <v>1603</v>
      </c>
      <c r="F22" s="20" t="s">
        <v>22</v>
      </c>
      <c r="G22" s="21" t="s">
        <v>23</v>
      </c>
      <c r="H22" s="21">
        <v>49</v>
      </c>
      <c r="I22" s="21">
        <v>188</v>
      </c>
      <c r="J22" s="21">
        <v>216</v>
      </c>
      <c r="K22" s="21">
        <v>239</v>
      </c>
      <c r="L22" s="21">
        <v>129</v>
      </c>
      <c r="M22" s="21">
        <v>821</v>
      </c>
    </row>
    <row r="23" s="3" customFormat="1" spans="1:13">
      <c r="A23" s="16"/>
      <c r="B23" s="17"/>
      <c r="C23" s="22"/>
      <c r="D23" s="20"/>
      <c r="E23" s="20"/>
      <c r="F23" s="20"/>
      <c r="G23" s="21" t="s">
        <v>28</v>
      </c>
      <c r="H23" s="21">
        <v>23</v>
      </c>
      <c r="I23" s="21">
        <v>0</v>
      </c>
      <c r="J23" s="21">
        <v>0</v>
      </c>
      <c r="K23" s="21">
        <v>57</v>
      </c>
      <c r="L23" s="21">
        <v>68</v>
      </c>
      <c r="M23" s="21">
        <v>148</v>
      </c>
    </row>
    <row r="24" s="3" customFormat="1" spans="1:13">
      <c r="A24" s="16"/>
      <c r="B24" s="17"/>
      <c r="C24" s="22"/>
      <c r="D24" s="20"/>
      <c r="E24" s="20"/>
      <c r="F24" s="20"/>
      <c r="G24" s="21" t="s">
        <v>30</v>
      </c>
      <c r="H24" s="21">
        <v>0</v>
      </c>
      <c r="I24" s="21">
        <v>39</v>
      </c>
      <c r="J24" s="21">
        <v>59</v>
      </c>
      <c r="K24" s="21">
        <v>47</v>
      </c>
      <c r="L24" s="21">
        <v>52</v>
      </c>
      <c r="M24" s="21">
        <v>197</v>
      </c>
    </row>
    <row r="25" s="3" customFormat="1" spans="1:13">
      <c r="A25" s="31"/>
      <c r="B25" s="32"/>
      <c r="C25" s="22"/>
      <c r="D25" s="19"/>
      <c r="E25" s="38"/>
      <c r="F25" s="38"/>
      <c r="G25" s="34"/>
      <c r="H25" s="34"/>
      <c r="I25" s="34"/>
      <c r="J25" s="34"/>
      <c r="K25" s="34"/>
      <c r="L25" s="34"/>
      <c r="M25" s="47">
        <v>1166</v>
      </c>
    </row>
    <row r="26" s="3" customFormat="1" spans="1:13">
      <c r="A26" s="16" t="s">
        <v>44</v>
      </c>
      <c r="B26" s="17">
        <v>43451</v>
      </c>
      <c r="C26" s="18" t="s">
        <v>21</v>
      </c>
      <c r="D26" s="20" t="s">
        <v>45</v>
      </c>
      <c r="E26" s="20">
        <v>1603</v>
      </c>
      <c r="F26" s="20" t="s">
        <v>22</v>
      </c>
      <c r="G26" s="21" t="s">
        <v>23</v>
      </c>
      <c r="H26" s="21">
        <v>0</v>
      </c>
      <c r="I26" s="21">
        <v>161</v>
      </c>
      <c r="J26" s="21">
        <v>145</v>
      </c>
      <c r="K26" s="21">
        <v>177</v>
      </c>
      <c r="L26" s="23" t="s">
        <v>46</v>
      </c>
      <c r="M26" s="21">
        <v>830</v>
      </c>
    </row>
    <row r="27" s="3" customFormat="1" spans="1:13">
      <c r="A27" s="16"/>
      <c r="B27" s="17"/>
      <c r="C27" s="22"/>
      <c r="D27" s="20"/>
      <c r="E27" s="20"/>
      <c r="F27" s="20"/>
      <c r="G27" s="21" t="s">
        <v>28</v>
      </c>
      <c r="H27" s="21">
        <v>9</v>
      </c>
      <c r="I27" s="21">
        <v>0</v>
      </c>
      <c r="J27" s="21">
        <v>0</v>
      </c>
      <c r="K27" s="21">
        <v>65</v>
      </c>
      <c r="L27" s="21">
        <v>67</v>
      </c>
      <c r="M27" s="21">
        <v>141</v>
      </c>
    </row>
    <row r="28" s="3" customFormat="1" spans="1:13">
      <c r="A28" s="16"/>
      <c r="B28" s="17"/>
      <c r="C28" s="22"/>
      <c r="D28" s="20"/>
      <c r="E28" s="20"/>
      <c r="F28" s="20"/>
      <c r="G28" s="21" t="s">
        <v>30</v>
      </c>
      <c r="H28" s="21">
        <v>35</v>
      </c>
      <c r="I28" s="21">
        <v>45</v>
      </c>
      <c r="J28" s="21">
        <v>71</v>
      </c>
      <c r="K28" s="21">
        <v>18</v>
      </c>
      <c r="L28" s="21">
        <v>49</v>
      </c>
      <c r="M28" s="21">
        <v>218</v>
      </c>
    </row>
    <row r="29" s="3" customFormat="1" spans="1:13">
      <c r="A29" s="31"/>
      <c r="B29" s="32"/>
      <c r="C29" s="22"/>
      <c r="D29" s="19"/>
      <c r="E29" s="38"/>
      <c r="F29" s="38"/>
      <c r="G29" s="34"/>
      <c r="H29" s="34"/>
      <c r="I29" s="34"/>
      <c r="J29" s="34"/>
      <c r="K29" s="34"/>
      <c r="L29" s="34"/>
      <c r="M29" s="47">
        <v>1189</v>
      </c>
    </row>
    <row r="30" s="3" customFormat="1" spans="1:13">
      <c r="A30" s="16" t="s">
        <v>47</v>
      </c>
      <c r="B30" s="17">
        <v>43472</v>
      </c>
      <c r="C30" s="18" t="s">
        <v>21</v>
      </c>
      <c r="D30" s="20" t="s">
        <v>48</v>
      </c>
      <c r="E30" s="20">
        <v>1603</v>
      </c>
      <c r="F30" s="20" t="s">
        <v>22</v>
      </c>
      <c r="G30" s="21" t="s">
        <v>23</v>
      </c>
      <c r="H30" s="21">
        <v>12</v>
      </c>
      <c r="I30" s="21">
        <v>250</v>
      </c>
      <c r="J30" s="21">
        <v>173</v>
      </c>
      <c r="K30" s="21">
        <v>603</v>
      </c>
      <c r="L30" s="21">
        <v>732</v>
      </c>
      <c r="M30" s="21">
        <v>1770</v>
      </c>
    </row>
    <row r="31" s="3" customFormat="1" spans="1:13">
      <c r="A31" s="16"/>
      <c r="B31" s="17"/>
      <c r="C31" s="22"/>
      <c r="D31" s="20"/>
      <c r="E31" s="20"/>
      <c r="F31" s="20"/>
      <c r="G31" s="21" t="s">
        <v>28</v>
      </c>
      <c r="H31" s="21">
        <v>12</v>
      </c>
      <c r="I31" s="21">
        <v>12</v>
      </c>
      <c r="J31" s="21">
        <v>12</v>
      </c>
      <c r="K31" s="21">
        <v>29</v>
      </c>
      <c r="L31" s="21">
        <v>33</v>
      </c>
      <c r="M31" s="21">
        <v>98</v>
      </c>
    </row>
    <row r="32" s="3" customFormat="1" spans="1:13">
      <c r="A32" s="16"/>
      <c r="B32" s="17"/>
      <c r="C32" s="22"/>
      <c r="D32" s="20"/>
      <c r="E32" s="20"/>
      <c r="F32" s="20"/>
      <c r="G32" s="21" t="s">
        <v>30</v>
      </c>
      <c r="H32" s="21">
        <v>52</v>
      </c>
      <c r="I32" s="21">
        <v>32</v>
      </c>
      <c r="J32" s="40" t="s">
        <v>49</v>
      </c>
      <c r="K32" s="21">
        <v>128</v>
      </c>
      <c r="L32" s="21">
        <v>144</v>
      </c>
      <c r="M32" s="21">
        <v>469</v>
      </c>
    </row>
    <row r="33" s="3" customFormat="1" spans="1:13">
      <c r="A33" s="31"/>
      <c r="B33" s="32"/>
      <c r="C33" s="22"/>
      <c r="D33" s="19"/>
      <c r="E33" s="38"/>
      <c r="F33" s="38"/>
      <c r="G33" s="34"/>
      <c r="H33" s="34"/>
      <c r="I33" s="34"/>
      <c r="J33" s="34"/>
      <c r="K33" s="34"/>
      <c r="L33" s="34"/>
      <c r="M33" s="47">
        <v>2337</v>
      </c>
    </row>
    <row r="34" s="3" customFormat="1" spans="1:13">
      <c r="A34" s="16" t="s">
        <v>50</v>
      </c>
      <c r="B34" s="17">
        <v>43500</v>
      </c>
      <c r="C34" s="18" t="s">
        <v>21</v>
      </c>
      <c r="D34" s="20" t="s">
        <v>51</v>
      </c>
      <c r="E34" s="20">
        <v>1603</v>
      </c>
      <c r="F34" s="20" t="s">
        <v>22</v>
      </c>
      <c r="G34" s="21" t="s">
        <v>23</v>
      </c>
      <c r="H34" s="21">
        <v>0</v>
      </c>
      <c r="I34" s="21">
        <v>75</v>
      </c>
      <c r="J34" s="21">
        <v>52</v>
      </c>
      <c r="K34" s="21">
        <v>180</v>
      </c>
      <c r="L34" s="21">
        <v>219</v>
      </c>
      <c r="M34" s="21">
        <v>526</v>
      </c>
    </row>
    <row r="35" s="3" customFormat="1" spans="1:13">
      <c r="A35" s="16"/>
      <c r="B35" s="17"/>
      <c r="C35" s="22"/>
      <c r="D35" s="20"/>
      <c r="E35" s="20"/>
      <c r="F35" s="20"/>
      <c r="G35" s="21" t="s">
        <v>28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</row>
    <row r="36" s="3" customFormat="1" spans="1:13">
      <c r="A36" s="16"/>
      <c r="B36" s="17"/>
      <c r="C36" s="22"/>
      <c r="D36" s="20"/>
      <c r="E36" s="20"/>
      <c r="F36" s="20"/>
      <c r="G36" s="21" t="s">
        <v>30</v>
      </c>
      <c r="H36" s="21">
        <v>16</v>
      </c>
      <c r="I36" s="21">
        <v>9</v>
      </c>
      <c r="J36" s="21">
        <v>34</v>
      </c>
      <c r="K36" s="21">
        <v>38</v>
      </c>
      <c r="L36" s="21">
        <v>43</v>
      </c>
      <c r="M36" s="21">
        <v>140</v>
      </c>
    </row>
    <row r="37" s="3" customFormat="1" spans="1:13">
      <c r="A37" s="35"/>
      <c r="B37" s="36"/>
      <c r="C37" s="37"/>
      <c r="D37" s="38"/>
      <c r="E37" s="38"/>
      <c r="F37" s="38"/>
      <c r="G37" s="34"/>
      <c r="H37" s="34"/>
      <c r="I37" s="34"/>
      <c r="J37" s="34"/>
      <c r="K37" s="34"/>
      <c r="L37" s="34"/>
      <c r="M37" s="48">
        <v>666</v>
      </c>
    </row>
    <row r="38" s="3" customFormat="1" spans="1:13">
      <c r="A38" s="16" t="s">
        <v>50</v>
      </c>
      <c r="B38" s="17">
        <v>43500</v>
      </c>
      <c r="C38" s="18" t="s">
        <v>21</v>
      </c>
      <c r="D38" s="20">
        <v>254742</v>
      </c>
      <c r="E38" s="20">
        <v>1603</v>
      </c>
      <c r="F38" s="20" t="s">
        <v>22</v>
      </c>
      <c r="G38" s="21" t="s">
        <v>23</v>
      </c>
      <c r="H38" s="21">
        <v>74</v>
      </c>
      <c r="I38" s="21">
        <v>108</v>
      </c>
      <c r="J38" s="21">
        <v>223</v>
      </c>
      <c r="K38" s="21">
        <v>20</v>
      </c>
      <c r="L38" s="21">
        <v>280</v>
      </c>
      <c r="M38" s="21">
        <v>705</v>
      </c>
    </row>
    <row r="39" s="3" customFormat="1" spans="1:13">
      <c r="A39" s="16"/>
      <c r="B39" s="17"/>
      <c r="C39" s="22"/>
      <c r="D39" s="20"/>
      <c r="E39" s="20"/>
      <c r="F39" s="20"/>
      <c r="G39" s="21" t="s">
        <v>28</v>
      </c>
      <c r="H39" s="21">
        <v>9</v>
      </c>
      <c r="I39" s="21">
        <v>0</v>
      </c>
      <c r="J39" s="61" t="s">
        <v>52</v>
      </c>
      <c r="K39" s="21">
        <v>22</v>
      </c>
      <c r="L39" s="21">
        <v>0</v>
      </c>
      <c r="M39" s="21">
        <v>100</v>
      </c>
    </row>
    <row r="40" s="3" customFormat="1" spans="1:13">
      <c r="A40" s="16"/>
      <c r="B40" s="17"/>
      <c r="C40" s="22"/>
      <c r="D40" s="20"/>
      <c r="E40" s="20"/>
      <c r="F40" s="20"/>
      <c r="G40" s="21" t="s">
        <v>30</v>
      </c>
      <c r="H40" s="21">
        <v>0</v>
      </c>
      <c r="I40" s="21">
        <v>19</v>
      </c>
      <c r="J40" s="21">
        <v>0</v>
      </c>
      <c r="K40" s="21">
        <v>85</v>
      </c>
      <c r="L40" s="21">
        <v>0</v>
      </c>
      <c r="M40" s="21">
        <v>104</v>
      </c>
    </row>
    <row r="41" s="3" customFormat="1" spans="1:13">
      <c r="A41" s="35"/>
      <c r="B41" s="36"/>
      <c r="C41" s="37"/>
      <c r="D41" s="38"/>
      <c r="E41" s="38"/>
      <c r="F41" s="38"/>
      <c r="G41" s="34"/>
      <c r="H41" s="34"/>
      <c r="I41" s="34"/>
      <c r="J41" s="34"/>
      <c r="K41" s="34"/>
      <c r="L41" s="34"/>
      <c r="M41" s="48">
        <f>SUM(M38:M40)</f>
        <v>909</v>
      </c>
    </row>
    <row r="42" s="3" customFormat="1" spans="1:13">
      <c r="A42" s="16" t="s">
        <v>53</v>
      </c>
      <c r="B42" s="17">
        <v>43170</v>
      </c>
      <c r="C42" s="18" t="s">
        <v>21</v>
      </c>
      <c r="D42" s="20" t="s">
        <v>54</v>
      </c>
      <c r="E42" s="20">
        <v>1603</v>
      </c>
      <c r="F42" s="20" t="s">
        <v>22</v>
      </c>
      <c r="G42" s="21" t="s">
        <v>23</v>
      </c>
      <c r="H42" s="21">
        <v>85</v>
      </c>
      <c r="I42" s="21">
        <v>110</v>
      </c>
      <c r="J42" s="21">
        <v>96</v>
      </c>
      <c r="K42" s="21">
        <v>231</v>
      </c>
      <c r="L42" s="21">
        <v>180</v>
      </c>
      <c r="M42" s="21">
        <v>702</v>
      </c>
    </row>
    <row r="43" s="3" customFormat="1" spans="1:13">
      <c r="A43" s="16"/>
      <c r="B43" s="17"/>
      <c r="C43" s="22"/>
      <c r="D43" s="20"/>
      <c r="E43" s="20"/>
      <c r="F43" s="20"/>
      <c r="G43" s="21" t="s">
        <v>28</v>
      </c>
      <c r="H43" s="21">
        <v>21</v>
      </c>
      <c r="I43" s="21">
        <v>0</v>
      </c>
      <c r="J43" s="21">
        <v>11</v>
      </c>
      <c r="K43" s="21">
        <v>38</v>
      </c>
      <c r="L43" s="21">
        <v>0</v>
      </c>
      <c r="M43" s="21">
        <v>70</v>
      </c>
    </row>
    <row r="44" s="3" customFormat="1" spans="1:13">
      <c r="A44" s="16"/>
      <c r="B44" s="17"/>
      <c r="C44" s="22"/>
      <c r="D44" s="20"/>
      <c r="E44" s="20"/>
      <c r="F44" s="20"/>
      <c r="G44" s="21" t="s">
        <v>30</v>
      </c>
      <c r="H44" s="21">
        <v>0</v>
      </c>
      <c r="I44" s="21">
        <v>17</v>
      </c>
      <c r="J44" s="21">
        <v>17</v>
      </c>
      <c r="K44" s="21">
        <v>42</v>
      </c>
      <c r="L44" s="21">
        <v>53</v>
      </c>
      <c r="M44" s="21">
        <v>129</v>
      </c>
    </row>
    <row r="45" s="3" customFormat="1" spans="1:13">
      <c r="A45" s="35"/>
      <c r="B45" s="36"/>
      <c r="C45" s="37"/>
      <c r="D45" s="38"/>
      <c r="E45" s="38"/>
      <c r="F45" s="38"/>
      <c r="G45" s="34"/>
      <c r="H45" s="34"/>
      <c r="I45" s="34"/>
      <c r="J45" s="34"/>
      <c r="K45" s="34"/>
      <c r="L45" s="34"/>
      <c r="M45" s="48">
        <f>SUM(M42:M44)</f>
        <v>901</v>
      </c>
    </row>
    <row r="46" s="3" customFormat="1" spans="1:13">
      <c r="A46" s="16" t="s">
        <v>53</v>
      </c>
      <c r="B46" s="17">
        <v>43170</v>
      </c>
      <c r="C46" s="18" t="s">
        <v>21</v>
      </c>
      <c r="D46" s="20" t="s">
        <v>55</v>
      </c>
      <c r="E46" s="20">
        <v>1603</v>
      </c>
      <c r="F46" s="20" t="s">
        <v>22</v>
      </c>
      <c r="G46" s="21" t="s">
        <v>23</v>
      </c>
      <c r="H46" s="21">
        <v>74</v>
      </c>
      <c r="I46" s="21">
        <v>108</v>
      </c>
      <c r="J46" s="21">
        <v>223</v>
      </c>
      <c r="K46" s="21">
        <v>0</v>
      </c>
      <c r="L46" s="21">
        <v>280</v>
      </c>
      <c r="M46" s="21">
        <v>685</v>
      </c>
    </row>
    <row r="47" s="3" customFormat="1" spans="1:13">
      <c r="A47" s="16"/>
      <c r="B47" s="17"/>
      <c r="C47" s="22"/>
      <c r="D47" s="20"/>
      <c r="E47" s="20"/>
      <c r="F47" s="20"/>
      <c r="G47" s="21" t="s">
        <v>28</v>
      </c>
      <c r="H47" s="21">
        <v>0</v>
      </c>
      <c r="I47" s="21">
        <v>0</v>
      </c>
      <c r="J47" s="21">
        <v>69</v>
      </c>
      <c r="K47" s="21">
        <v>22</v>
      </c>
      <c r="L47" s="21">
        <v>0</v>
      </c>
      <c r="M47" s="21">
        <v>91</v>
      </c>
    </row>
    <row r="48" s="3" customFormat="1" spans="1:13">
      <c r="A48" s="16"/>
      <c r="B48" s="17"/>
      <c r="C48" s="22"/>
      <c r="D48" s="20"/>
      <c r="E48" s="20"/>
      <c r="F48" s="20"/>
      <c r="G48" s="21" t="s">
        <v>30</v>
      </c>
      <c r="H48" s="21">
        <v>0</v>
      </c>
      <c r="I48" s="21">
        <v>19</v>
      </c>
      <c r="J48" s="21">
        <v>0</v>
      </c>
      <c r="K48" s="21">
        <v>85</v>
      </c>
      <c r="L48" s="21">
        <v>0</v>
      </c>
      <c r="M48" s="21">
        <v>104</v>
      </c>
    </row>
    <row r="49" s="3" customFormat="1" spans="1:13">
      <c r="A49" s="35"/>
      <c r="B49" s="36"/>
      <c r="C49" s="37"/>
      <c r="D49" s="38"/>
      <c r="E49" s="38"/>
      <c r="F49" s="38"/>
      <c r="G49" s="34"/>
      <c r="H49" s="34"/>
      <c r="I49" s="34"/>
      <c r="J49" s="34"/>
      <c r="K49" s="34"/>
      <c r="L49" s="34"/>
      <c r="M49" s="48">
        <f>SUM(M46:M48)</f>
        <v>880</v>
      </c>
    </row>
    <row r="50" s="3" customFormat="1" spans="1:13">
      <c r="A50" s="16" t="s">
        <v>56</v>
      </c>
      <c r="B50" s="17">
        <v>43170</v>
      </c>
      <c r="C50" s="18" t="s">
        <v>21</v>
      </c>
      <c r="D50" s="20" t="s">
        <v>57</v>
      </c>
      <c r="E50" s="20">
        <v>1603</v>
      </c>
      <c r="F50" s="20" t="s">
        <v>22</v>
      </c>
      <c r="G50" s="21" t="s">
        <v>23</v>
      </c>
      <c r="H50" s="21">
        <v>85</v>
      </c>
      <c r="I50" s="21">
        <v>110</v>
      </c>
      <c r="J50" s="21">
        <v>96</v>
      </c>
      <c r="K50" s="21">
        <v>231</v>
      </c>
      <c r="L50" s="21">
        <v>180</v>
      </c>
      <c r="M50" s="21">
        <v>702</v>
      </c>
    </row>
    <row r="51" s="3" customFormat="1" spans="1:13">
      <c r="A51" s="16"/>
      <c r="B51" s="17"/>
      <c r="C51" s="22"/>
      <c r="D51" s="20"/>
      <c r="E51" s="20"/>
      <c r="F51" s="20"/>
      <c r="G51" s="21" t="s">
        <v>28</v>
      </c>
      <c r="H51" s="21">
        <v>21</v>
      </c>
      <c r="I51" s="21">
        <v>0</v>
      </c>
      <c r="J51" s="21">
        <v>11</v>
      </c>
      <c r="K51" s="21">
        <v>38</v>
      </c>
      <c r="L51" s="21">
        <v>0</v>
      </c>
      <c r="M51" s="21">
        <v>70</v>
      </c>
    </row>
    <row r="52" s="3" customFormat="1" spans="1:13">
      <c r="A52" s="16"/>
      <c r="B52" s="17"/>
      <c r="C52" s="22"/>
      <c r="D52" s="20"/>
      <c r="E52" s="20"/>
      <c r="F52" s="20"/>
      <c r="G52" s="21" t="s">
        <v>30</v>
      </c>
      <c r="H52" s="21">
        <v>0</v>
      </c>
      <c r="I52" s="21">
        <v>17</v>
      </c>
      <c r="J52" s="21">
        <v>17</v>
      </c>
      <c r="K52" s="21">
        <v>42</v>
      </c>
      <c r="L52" s="21">
        <v>53</v>
      </c>
      <c r="M52" s="21">
        <v>129</v>
      </c>
    </row>
    <row r="53" s="3" customFormat="1" spans="1:13">
      <c r="A53" s="35"/>
      <c r="B53" s="36"/>
      <c r="C53" s="37"/>
      <c r="D53" s="38"/>
      <c r="E53" s="38"/>
      <c r="F53" s="38"/>
      <c r="G53" s="34"/>
      <c r="H53" s="34"/>
      <c r="I53" s="34"/>
      <c r="J53" s="34"/>
      <c r="K53" s="34"/>
      <c r="L53" s="34"/>
      <c r="M53" s="48">
        <f>SUM(M50:M52)</f>
        <v>901</v>
      </c>
    </row>
    <row r="54" spans="1:13">
      <c r="A54" s="35"/>
      <c r="B54" s="36"/>
      <c r="C54" s="37"/>
      <c r="D54" s="38"/>
      <c r="E54" s="38"/>
      <c r="F54" s="38"/>
      <c r="G54" s="39"/>
      <c r="H54" s="39"/>
      <c r="I54" s="39"/>
      <c r="J54" s="39"/>
      <c r="K54" s="39"/>
      <c r="L54" s="39"/>
      <c r="M54" s="39"/>
    </row>
    <row r="55" spans="1:13">
      <c r="A55" s="35"/>
      <c r="B55" s="36"/>
      <c r="C55" s="37"/>
      <c r="D55" s="38"/>
      <c r="E55" s="38"/>
      <c r="F55" s="38"/>
      <c r="G55" s="39"/>
      <c r="H55" s="39"/>
      <c r="I55" s="39"/>
      <c r="J55" s="39"/>
      <c r="K55" s="39"/>
      <c r="L55" s="39"/>
      <c r="M55" s="39"/>
    </row>
  </sheetData>
  <mergeCells count="68">
    <mergeCell ref="G13:L13"/>
    <mergeCell ref="A10:A12"/>
    <mergeCell ref="A14:A16"/>
    <mergeCell ref="A18:A20"/>
    <mergeCell ref="A22:A24"/>
    <mergeCell ref="A26:A28"/>
    <mergeCell ref="A30:A32"/>
    <mergeCell ref="A34:A36"/>
    <mergeCell ref="A38:A40"/>
    <mergeCell ref="A42:A44"/>
    <mergeCell ref="A46:A48"/>
    <mergeCell ref="A50:A52"/>
    <mergeCell ref="B10:B12"/>
    <mergeCell ref="B14:B16"/>
    <mergeCell ref="B18:B20"/>
    <mergeCell ref="B22:B24"/>
    <mergeCell ref="B26:B28"/>
    <mergeCell ref="B30:B32"/>
    <mergeCell ref="B34:B36"/>
    <mergeCell ref="B38:B40"/>
    <mergeCell ref="B42:B44"/>
    <mergeCell ref="B46:B48"/>
    <mergeCell ref="B50:B52"/>
    <mergeCell ref="C10:C12"/>
    <mergeCell ref="C14:C16"/>
    <mergeCell ref="C18:C20"/>
    <mergeCell ref="C22:C24"/>
    <mergeCell ref="C26:C28"/>
    <mergeCell ref="C30:C32"/>
    <mergeCell ref="C34:C36"/>
    <mergeCell ref="C38:C40"/>
    <mergeCell ref="C42:C44"/>
    <mergeCell ref="C46:C48"/>
    <mergeCell ref="C50:C52"/>
    <mergeCell ref="D10:D12"/>
    <mergeCell ref="D14:D16"/>
    <mergeCell ref="D18:D20"/>
    <mergeCell ref="D22:D24"/>
    <mergeCell ref="D26:D28"/>
    <mergeCell ref="D30:D32"/>
    <mergeCell ref="D34:D36"/>
    <mergeCell ref="D38:D40"/>
    <mergeCell ref="D42:D44"/>
    <mergeCell ref="D46:D48"/>
    <mergeCell ref="D50:D52"/>
    <mergeCell ref="E10:E12"/>
    <mergeCell ref="E14:E16"/>
    <mergeCell ref="E18:E20"/>
    <mergeCell ref="E22:E24"/>
    <mergeCell ref="E26:E28"/>
    <mergeCell ref="E30:E32"/>
    <mergeCell ref="E34:E36"/>
    <mergeCell ref="E38:E40"/>
    <mergeCell ref="E42:E44"/>
    <mergeCell ref="E46:E48"/>
    <mergeCell ref="E50:E52"/>
    <mergeCell ref="F10:F12"/>
    <mergeCell ref="F14:F16"/>
    <mergeCell ref="F18:F20"/>
    <mergeCell ref="F22:F24"/>
    <mergeCell ref="F26:F28"/>
    <mergeCell ref="F30:F32"/>
    <mergeCell ref="F34:F36"/>
    <mergeCell ref="F38:F40"/>
    <mergeCell ref="F42:F44"/>
    <mergeCell ref="F46:F48"/>
    <mergeCell ref="F50:F52"/>
    <mergeCell ref="G54:M55"/>
  </mergeCells>
  <hyperlinks>
    <hyperlink ref="C14" r:id="rId1" display="HOTLINE-S@H"/>
    <hyperlink ref="C10" r:id="rId1" display="HOTLINE-S@H"/>
    <hyperlink ref="C18" r:id="rId1" display="HOTLINE-S@H"/>
    <hyperlink ref="C22" r:id="rId1" display="HOTLINE-S@H"/>
    <hyperlink ref="C26" r:id="rId1" display="HOTLINE-S@H"/>
    <hyperlink ref="C30" r:id="rId1" display="HOTLINE-S@H"/>
    <hyperlink ref="C34" r:id="rId1" display="HOTLINE-S@H"/>
    <hyperlink ref="C38" r:id="rId1" display="HOTLINE-S@H"/>
    <hyperlink ref="C42" r:id="rId1" display="HOTLINE-S@H"/>
    <hyperlink ref="C46" r:id="rId1" display="HOTLINE-S@H"/>
    <hyperlink ref="C50" r:id="rId1" display="HOTLINE-S@H"/>
  </hyperlinks>
  <pageMargins left="0.393055555555556" right="0.118055555555556" top="0.275" bottom="0.313888888888889" header="0.511805555555556" footer="0.511805555555556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4"/>
  <sheetViews>
    <sheetView zoomScale="70" zoomScaleNormal="70" workbookViewId="0">
      <selection activeCell="B22" sqref="B22:B24"/>
    </sheetView>
  </sheetViews>
  <sheetFormatPr defaultColWidth="9" defaultRowHeight="13"/>
  <cols>
    <col min="1" max="1" width="16.9272727272727" style="4" customWidth="1"/>
    <col min="2" max="2" width="10.6363636363636" style="5" customWidth="1"/>
    <col min="3" max="3" width="12.2727272727273" style="3" customWidth="1"/>
    <col min="4" max="4" width="10.6363636363636" style="3" customWidth="1"/>
    <col min="5" max="5" width="7.25454545454545" style="3" customWidth="1"/>
    <col min="6" max="6" width="12.9090909090909" style="3" customWidth="1"/>
    <col min="7" max="7" width="12.6363636363636" style="3" customWidth="1"/>
    <col min="8" max="12" width="24.6363636363636" style="3" customWidth="1"/>
    <col min="13" max="13" width="8.63636363636364" style="3" customWidth="1"/>
    <col min="14" max="16384" width="9" style="3"/>
  </cols>
  <sheetData>
    <row r="1" spans="1:2">
      <c r="A1" s="6"/>
      <c r="B1" s="5" t="s">
        <v>0</v>
      </c>
    </row>
    <row r="2" spans="1:2">
      <c r="A2" s="7"/>
      <c r="B2" s="5" t="s">
        <v>1</v>
      </c>
    </row>
    <row r="3" spans="1:2">
      <c r="A3" s="8"/>
      <c r="B3" s="5" t="s">
        <v>2</v>
      </c>
    </row>
    <row r="4" spans="1:2">
      <c r="A4" s="9"/>
      <c r="B4" s="5" t="s">
        <v>3</v>
      </c>
    </row>
    <row r="5" spans="1:2">
      <c r="A5" s="10"/>
      <c r="B5" s="5" t="s">
        <v>4</v>
      </c>
    </row>
    <row r="6" spans="1:2">
      <c r="A6" s="11"/>
      <c r="B6" s="5" t="s">
        <v>5</v>
      </c>
    </row>
    <row r="7" customFormat="1" ht="14" spans="1:13">
      <c r="A7" s="12" t="s">
        <v>6</v>
      </c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1" ht="14" spans="1:13">
      <c r="A8" s="4"/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="1" customFormat="1" ht="31.5" customHeight="1" spans="1:13">
      <c r="A9" s="13" t="s">
        <v>7</v>
      </c>
      <c r="B9" s="14" t="s">
        <v>8</v>
      </c>
      <c r="C9" s="15" t="s">
        <v>9</v>
      </c>
      <c r="D9" s="15" t="s">
        <v>10</v>
      </c>
      <c r="E9" s="15" t="s">
        <v>11</v>
      </c>
      <c r="F9" s="15" t="s">
        <v>12</v>
      </c>
      <c r="G9" s="15" t="s">
        <v>13</v>
      </c>
      <c r="H9" s="15" t="s">
        <v>14</v>
      </c>
      <c r="I9" s="15" t="s">
        <v>15</v>
      </c>
      <c r="J9" s="15" t="s">
        <v>16</v>
      </c>
      <c r="K9" s="15" t="s">
        <v>17</v>
      </c>
      <c r="L9" s="15" t="s">
        <v>18</v>
      </c>
      <c r="M9" s="15" t="s">
        <v>19</v>
      </c>
    </row>
    <row r="10" spans="1:13">
      <c r="A10" s="16" t="s">
        <v>20</v>
      </c>
      <c r="B10" s="17">
        <v>43255</v>
      </c>
      <c r="C10" s="18" t="s">
        <v>21</v>
      </c>
      <c r="D10" s="20">
        <v>146668</v>
      </c>
      <c r="E10" s="20">
        <v>1604</v>
      </c>
      <c r="F10" s="20" t="s">
        <v>58</v>
      </c>
      <c r="G10" s="21" t="s">
        <v>23</v>
      </c>
      <c r="H10" s="21">
        <v>0</v>
      </c>
      <c r="I10" s="42" t="s">
        <v>59</v>
      </c>
      <c r="J10" s="43" t="s">
        <v>60</v>
      </c>
      <c r="K10" s="21">
        <v>0</v>
      </c>
      <c r="L10" s="21">
        <v>0</v>
      </c>
      <c r="M10" s="21">
        <v>38</v>
      </c>
    </row>
    <row r="11" spans="1:13">
      <c r="A11" s="16"/>
      <c r="B11" s="17"/>
      <c r="C11" s="22"/>
      <c r="D11" s="20"/>
      <c r="E11" s="20"/>
      <c r="F11" s="20"/>
      <c r="G11" s="21" t="s">
        <v>28</v>
      </c>
      <c r="H11" s="42" t="s">
        <v>61</v>
      </c>
      <c r="I11" s="21">
        <v>0</v>
      </c>
      <c r="J11" s="21">
        <v>0</v>
      </c>
      <c r="K11" s="21">
        <v>0</v>
      </c>
      <c r="L11" s="21">
        <v>0</v>
      </c>
      <c r="M11" s="21">
        <v>12</v>
      </c>
    </row>
    <row r="12" spans="1:13">
      <c r="A12" s="16"/>
      <c r="B12" s="17"/>
      <c r="C12" s="22"/>
      <c r="D12" s="20"/>
      <c r="E12" s="20"/>
      <c r="F12" s="20"/>
      <c r="G12" s="21" t="s">
        <v>30</v>
      </c>
      <c r="H12" s="21">
        <v>0</v>
      </c>
      <c r="I12" s="41" t="s">
        <v>62</v>
      </c>
      <c r="J12" s="21">
        <v>0</v>
      </c>
      <c r="K12" s="43" t="s">
        <v>63</v>
      </c>
      <c r="L12" s="21">
        <v>0</v>
      </c>
      <c r="M12" s="21">
        <v>88</v>
      </c>
    </row>
    <row r="13" spans="1:14">
      <c r="A13" s="24"/>
      <c r="B13" s="25"/>
      <c r="C13" s="22"/>
      <c r="D13" s="20"/>
      <c r="E13" s="50"/>
      <c r="F13" s="51"/>
      <c r="G13" s="51"/>
      <c r="H13" s="52"/>
      <c r="I13" s="52"/>
      <c r="J13" s="52"/>
      <c r="K13" s="52"/>
      <c r="L13" s="51"/>
      <c r="M13" s="53">
        <v>138</v>
      </c>
      <c r="N13" s="45" t="s">
        <v>64</v>
      </c>
    </row>
    <row r="14" spans="1:13">
      <c r="A14" s="16" t="s">
        <v>36</v>
      </c>
      <c r="B14" s="17">
        <v>43375</v>
      </c>
      <c r="C14" s="18" t="s">
        <v>21</v>
      </c>
      <c r="D14" s="20">
        <v>200339</v>
      </c>
      <c r="E14" s="20">
        <v>1604</v>
      </c>
      <c r="F14" s="20" t="s">
        <v>58</v>
      </c>
      <c r="G14" s="21" t="s">
        <v>23</v>
      </c>
      <c r="H14" s="21">
        <v>0</v>
      </c>
      <c r="I14" s="42" t="s">
        <v>65</v>
      </c>
      <c r="J14" s="21">
        <v>0</v>
      </c>
      <c r="K14" s="21">
        <v>0</v>
      </c>
      <c r="L14" s="21">
        <v>76</v>
      </c>
      <c r="M14" s="21">
        <v>284</v>
      </c>
    </row>
    <row r="15" spans="1:13">
      <c r="A15" s="16"/>
      <c r="B15" s="17"/>
      <c r="C15" s="22"/>
      <c r="D15" s="20"/>
      <c r="E15" s="20"/>
      <c r="F15" s="20"/>
      <c r="G15" s="21" t="s">
        <v>28</v>
      </c>
      <c r="H15" s="42" t="s">
        <v>66</v>
      </c>
      <c r="I15" s="21">
        <v>23</v>
      </c>
      <c r="J15" s="21">
        <v>73</v>
      </c>
      <c r="K15" s="21">
        <v>31</v>
      </c>
      <c r="L15" s="21">
        <v>0</v>
      </c>
      <c r="M15" s="21">
        <v>162</v>
      </c>
    </row>
    <row r="16" spans="1:13">
      <c r="A16" s="16"/>
      <c r="B16" s="17"/>
      <c r="C16" s="22"/>
      <c r="D16" s="20"/>
      <c r="E16" s="20"/>
      <c r="F16" s="20"/>
      <c r="G16" s="21" t="s">
        <v>30</v>
      </c>
      <c r="H16" s="21">
        <v>0</v>
      </c>
      <c r="I16" s="21">
        <v>28</v>
      </c>
      <c r="J16" s="21">
        <v>61</v>
      </c>
      <c r="K16" s="21">
        <v>0</v>
      </c>
      <c r="L16" s="21">
        <v>0</v>
      </c>
      <c r="M16" s="21">
        <v>89</v>
      </c>
    </row>
    <row r="17" spans="1:13">
      <c r="A17" s="31"/>
      <c r="B17" s="32"/>
      <c r="C17" s="22"/>
      <c r="D17" s="19"/>
      <c r="E17" s="38"/>
      <c r="F17" s="38"/>
      <c r="G17" s="34"/>
      <c r="H17" s="34"/>
      <c r="I17" s="34"/>
      <c r="J17" s="34"/>
      <c r="K17" s="34"/>
      <c r="L17" s="34"/>
      <c r="M17" s="48">
        <v>535</v>
      </c>
    </row>
    <row r="18" s="3" customFormat="1" spans="1:13">
      <c r="A18" s="16" t="s">
        <v>40</v>
      </c>
      <c r="B18" s="17">
        <v>43402</v>
      </c>
      <c r="C18" s="18" t="s">
        <v>21</v>
      </c>
      <c r="D18" s="20">
        <v>211146</v>
      </c>
      <c r="E18" s="20">
        <v>1604</v>
      </c>
      <c r="F18" s="20" t="s">
        <v>58</v>
      </c>
      <c r="G18" s="21" t="s">
        <v>23</v>
      </c>
      <c r="H18" s="21">
        <v>11</v>
      </c>
      <c r="I18" s="21">
        <v>118</v>
      </c>
      <c r="J18" s="43" t="s">
        <v>67</v>
      </c>
      <c r="K18" s="21">
        <v>50</v>
      </c>
      <c r="L18" s="21">
        <v>0</v>
      </c>
      <c r="M18" s="21">
        <v>296</v>
      </c>
    </row>
    <row r="19" s="3" customFormat="1" spans="1:13">
      <c r="A19" s="16"/>
      <c r="B19" s="17"/>
      <c r="C19" s="22"/>
      <c r="D19" s="20"/>
      <c r="E19" s="20"/>
      <c r="F19" s="20"/>
      <c r="G19" s="21" t="s">
        <v>28</v>
      </c>
      <c r="H19" s="21">
        <v>0</v>
      </c>
      <c r="I19" s="21">
        <v>44</v>
      </c>
      <c r="J19" s="21">
        <v>48</v>
      </c>
      <c r="K19" s="21">
        <v>57</v>
      </c>
      <c r="L19" s="21">
        <v>0</v>
      </c>
      <c r="M19" s="21">
        <v>149</v>
      </c>
    </row>
    <row r="20" s="3" customFormat="1" spans="1:13">
      <c r="A20" s="16"/>
      <c r="B20" s="17"/>
      <c r="C20" s="22"/>
      <c r="D20" s="20"/>
      <c r="E20" s="20"/>
      <c r="F20" s="20"/>
      <c r="G20" s="21" t="s">
        <v>30</v>
      </c>
      <c r="H20" s="21">
        <v>0</v>
      </c>
      <c r="I20" s="21">
        <v>40</v>
      </c>
      <c r="J20" s="21">
        <v>28</v>
      </c>
      <c r="K20" s="43" t="s">
        <v>68</v>
      </c>
      <c r="L20" s="21">
        <v>12</v>
      </c>
      <c r="M20" s="21">
        <v>139</v>
      </c>
    </row>
    <row r="21" s="3" customFormat="1" spans="1:13">
      <c r="A21" s="31"/>
      <c r="B21" s="32"/>
      <c r="C21" s="22"/>
      <c r="D21" s="19"/>
      <c r="E21" s="38"/>
      <c r="F21" s="38"/>
      <c r="G21" s="34"/>
      <c r="H21" s="34"/>
      <c r="I21" s="34"/>
      <c r="J21" s="34"/>
      <c r="K21" s="34"/>
      <c r="L21" s="34"/>
      <c r="M21" s="48">
        <v>584</v>
      </c>
    </row>
    <row r="22" s="3" customFormat="1" spans="1:13">
      <c r="A22" s="16" t="s">
        <v>43</v>
      </c>
      <c r="B22" s="17">
        <v>43402</v>
      </c>
      <c r="C22" s="18" t="s">
        <v>21</v>
      </c>
      <c r="D22" s="20">
        <v>211155</v>
      </c>
      <c r="E22" s="20">
        <v>1604</v>
      </c>
      <c r="F22" s="20" t="s">
        <v>58</v>
      </c>
      <c r="G22" s="21" t="s">
        <v>23</v>
      </c>
      <c r="H22" s="21">
        <v>11</v>
      </c>
      <c r="I22" s="21">
        <v>118</v>
      </c>
      <c r="J22" s="21">
        <v>117</v>
      </c>
      <c r="K22" s="21">
        <v>50</v>
      </c>
      <c r="L22" s="21">
        <v>0</v>
      </c>
      <c r="M22" s="21">
        <v>296</v>
      </c>
    </row>
    <row r="23" s="3" customFormat="1" spans="1:13">
      <c r="A23" s="16"/>
      <c r="B23" s="17"/>
      <c r="C23" s="22"/>
      <c r="D23" s="20"/>
      <c r="E23" s="20"/>
      <c r="F23" s="20"/>
      <c r="G23" s="21" t="s">
        <v>28</v>
      </c>
      <c r="H23" s="21">
        <v>0</v>
      </c>
      <c r="I23" s="21">
        <v>44</v>
      </c>
      <c r="J23" s="21">
        <v>48</v>
      </c>
      <c r="K23" s="21">
        <v>57</v>
      </c>
      <c r="L23" s="21">
        <v>0</v>
      </c>
      <c r="M23" s="21">
        <v>149</v>
      </c>
    </row>
    <row r="24" s="3" customFormat="1" spans="1:13">
      <c r="A24" s="16"/>
      <c r="B24" s="17"/>
      <c r="C24" s="22"/>
      <c r="D24" s="20"/>
      <c r="E24" s="20"/>
      <c r="F24" s="20"/>
      <c r="G24" s="21" t="s">
        <v>30</v>
      </c>
      <c r="H24" s="21">
        <v>0</v>
      </c>
      <c r="I24" s="21">
        <v>40</v>
      </c>
      <c r="J24" s="21">
        <v>28</v>
      </c>
      <c r="K24" s="21">
        <v>59</v>
      </c>
      <c r="L24" s="21">
        <v>0</v>
      </c>
      <c r="M24" s="21">
        <v>127</v>
      </c>
    </row>
    <row r="25" s="3" customFormat="1" spans="1:13">
      <c r="A25" s="31"/>
      <c r="B25" s="32"/>
      <c r="C25" s="22"/>
      <c r="D25" s="19"/>
      <c r="E25" s="38"/>
      <c r="F25" s="38"/>
      <c r="G25" s="34"/>
      <c r="H25" s="34"/>
      <c r="I25" s="34"/>
      <c r="J25" s="34"/>
      <c r="K25" s="34"/>
      <c r="L25" s="34"/>
      <c r="M25" s="47">
        <v>572</v>
      </c>
    </row>
    <row r="26" s="3" customFormat="1" spans="1:13">
      <c r="A26" s="16" t="s">
        <v>44</v>
      </c>
      <c r="B26" s="17">
        <v>43451</v>
      </c>
      <c r="C26" s="18" t="s">
        <v>21</v>
      </c>
      <c r="D26" s="20">
        <v>232578</v>
      </c>
      <c r="E26" s="20">
        <v>1604</v>
      </c>
      <c r="F26" s="20" t="s">
        <v>58</v>
      </c>
      <c r="G26" s="21" t="s">
        <v>23</v>
      </c>
      <c r="H26" s="21">
        <v>19</v>
      </c>
      <c r="I26" s="21">
        <v>80</v>
      </c>
      <c r="J26" s="21">
        <v>105</v>
      </c>
      <c r="K26" s="21">
        <v>24</v>
      </c>
      <c r="L26" s="21">
        <v>22</v>
      </c>
      <c r="M26" s="21">
        <v>250</v>
      </c>
    </row>
    <row r="27" s="3" customFormat="1" spans="1:13">
      <c r="A27" s="16"/>
      <c r="B27" s="17"/>
      <c r="C27" s="22"/>
      <c r="D27" s="20"/>
      <c r="E27" s="20"/>
      <c r="F27" s="20"/>
      <c r="G27" s="21" t="s">
        <v>28</v>
      </c>
      <c r="H27" s="21">
        <v>0</v>
      </c>
      <c r="I27" s="21">
        <v>91</v>
      </c>
      <c r="J27" s="21">
        <v>0</v>
      </c>
      <c r="K27" s="21">
        <v>12</v>
      </c>
      <c r="L27" s="21">
        <v>20</v>
      </c>
      <c r="M27" s="21">
        <v>123</v>
      </c>
    </row>
    <row r="28" s="3" customFormat="1" spans="1:13">
      <c r="A28" s="16"/>
      <c r="B28" s="17"/>
      <c r="C28" s="22"/>
      <c r="D28" s="20"/>
      <c r="E28" s="20"/>
      <c r="F28" s="20"/>
      <c r="G28" s="21" t="s">
        <v>30</v>
      </c>
      <c r="H28" s="21">
        <v>0</v>
      </c>
      <c r="I28" s="21">
        <v>18</v>
      </c>
      <c r="J28" s="21">
        <v>0</v>
      </c>
      <c r="K28" s="21">
        <v>24</v>
      </c>
      <c r="L28" s="21">
        <v>0</v>
      </c>
      <c r="M28" s="21">
        <v>42</v>
      </c>
    </row>
    <row r="29" s="3" customFormat="1" spans="1:13">
      <c r="A29" s="31"/>
      <c r="B29" s="32"/>
      <c r="C29" s="22"/>
      <c r="D29" s="19"/>
      <c r="E29" s="38"/>
      <c r="F29" s="38"/>
      <c r="G29" s="34"/>
      <c r="H29" s="34"/>
      <c r="I29" s="34"/>
      <c r="J29" s="34"/>
      <c r="K29" s="34"/>
      <c r="L29" s="34"/>
      <c r="M29" s="47">
        <v>415</v>
      </c>
    </row>
    <row r="30" s="3" customFormat="1" spans="1:13">
      <c r="A30" s="16" t="s">
        <v>47</v>
      </c>
      <c r="B30" s="17">
        <v>43472</v>
      </c>
      <c r="C30" s="18" t="s">
        <v>21</v>
      </c>
      <c r="D30" s="20">
        <v>238729</v>
      </c>
      <c r="E30" s="20">
        <v>1604</v>
      </c>
      <c r="F30" s="20" t="s">
        <v>58</v>
      </c>
      <c r="G30" s="21" t="s">
        <v>23</v>
      </c>
      <c r="H30" s="21">
        <v>19</v>
      </c>
      <c r="I30" s="21">
        <v>154</v>
      </c>
      <c r="J30" s="21">
        <v>0</v>
      </c>
      <c r="K30" s="21">
        <v>288</v>
      </c>
      <c r="L30" s="21">
        <v>126</v>
      </c>
      <c r="M30" s="21">
        <v>587</v>
      </c>
    </row>
    <row r="31" s="3" customFormat="1" spans="1:13">
      <c r="A31" s="16"/>
      <c r="B31" s="17"/>
      <c r="C31" s="22"/>
      <c r="D31" s="20"/>
      <c r="E31" s="20"/>
      <c r="F31" s="20"/>
      <c r="G31" s="21" t="s">
        <v>28</v>
      </c>
      <c r="H31" s="21">
        <v>12</v>
      </c>
      <c r="I31" s="21">
        <v>75</v>
      </c>
      <c r="J31" s="21">
        <v>11</v>
      </c>
      <c r="K31" s="21">
        <v>0</v>
      </c>
      <c r="L31" s="21">
        <v>103</v>
      </c>
      <c r="M31" s="21">
        <v>201</v>
      </c>
    </row>
    <row r="32" s="3" customFormat="1" spans="1:13">
      <c r="A32" s="16"/>
      <c r="B32" s="17"/>
      <c r="C32" s="22"/>
      <c r="D32" s="20"/>
      <c r="E32" s="20"/>
      <c r="F32" s="20"/>
      <c r="G32" s="21" t="s">
        <v>30</v>
      </c>
      <c r="H32" s="21">
        <v>12</v>
      </c>
      <c r="I32" s="21">
        <v>21</v>
      </c>
      <c r="J32" s="21">
        <v>42</v>
      </c>
      <c r="K32" s="21">
        <v>37</v>
      </c>
      <c r="L32" s="21">
        <v>10</v>
      </c>
      <c r="M32" s="21">
        <v>122</v>
      </c>
    </row>
    <row r="33" s="3" customFormat="1" spans="1:13">
      <c r="A33" s="31"/>
      <c r="B33" s="32"/>
      <c r="C33" s="22"/>
      <c r="D33" s="19"/>
      <c r="E33" s="38"/>
      <c r="F33" s="38"/>
      <c r="G33" s="34"/>
      <c r="H33" s="34"/>
      <c r="I33" s="34"/>
      <c r="J33" s="34"/>
      <c r="K33" s="34"/>
      <c r="L33" s="34"/>
      <c r="M33" s="47">
        <v>910</v>
      </c>
    </row>
    <row r="34" s="3" customFormat="1" spans="1:13">
      <c r="A34" s="16" t="s">
        <v>50</v>
      </c>
      <c r="B34" s="17">
        <v>43500</v>
      </c>
      <c r="C34" s="18" t="s">
        <v>21</v>
      </c>
      <c r="D34" s="20">
        <v>238738</v>
      </c>
      <c r="E34" s="20">
        <v>1604</v>
      </c>
      <c r="F34" s="20" t="s">
        <v>58</v>
      </c>
      <c r="G34" s="21" t="s">
        <v>23</v>
      </c>
      <c r="H34" s="21">
        <v>0</v>
      </c>
      <c r="I34" s="21">
        <v>46</v>
      </c>
      <c r="J34" s="21">
        <v>0</v>
      </c>
      <c r="K34" s="21">
        <v>86</v>
      </c>
      <c r="L34" s="21">
        <v>38</v>
      </c>
      <c r="M34" s="21">
        <v>170</v>
      </c>
    </row>
    <row r="35" s="3" customFormat="1" spans="1:13">
      <c r="A35" s="16"/>
      <c r="B35" s="17"/>
      <c r="C35" s="22"/>
      <c r="D35" s="20"/>
      <c r="E35" s="20"/>
      <c r="F35" s="20"/>
      <c r="G35" s="21" t="s">
        <v>28</v>
      </c>
      <c r="H35" s="21">
        <v>0</v>
      </c>
      <c r="I35" s="21">
        <v>22</v>
      </c>
      <c r="J35" s="21">
        <v>0</v>
      </c>
      <c r="K35" s="21">
        <v>0</v>
      </c>
      <c r="L35" s="21">
        <v>31</v>
      </c>
      <c r="M35" s="21">
        <v>53</v>
      </c>
    </row>
    <row r="36" s="3" customFormat="1" spans="1:13">
      <c r="A36" s="16"/>
      <c r="B36" s="17"/>
      <c r="C36" s="22"/>
      <c r="D36" s="20"/>
      <c r="E36" s="20"/>
      <c r="F36" s="20"/>
      <c r="G36" s="21" t="s">
        <v>30</v>
      </c>
      <c r="H36" s="21">
        <v>0</v>
      </c>
      <c r="I36" s="21">
        <v>0</v>
      </c>
      <c r="J36" s="21">
        <v>13</v>
      </c>
      <c r="K36" s="21">
        <v>11</v>
      </c>
      <c r="L36" s="21">
        <v>0</v>
      </c>
      <c r="M36" s="21">
        <v>24</v>
      </c>
    </row>
    <row r="37" s="3" customFormat="1" spans="1:13">
      <c r="A37" s="35"/>
      <c r="B37" s="36"/>
      <c r="C37" s="37"/>
      <c r="D37" s="38"/>
      <c r="E37" s="38"/>
      <c r="F37" s="38"/>
      <c r="G37" s="34"/>
      <c r="H37" s="34"/>
      <c r="I37" s="34"/>
      <c r="J37" s="34"/>
      <c r="K37" s="34"/>
      <c r="L37" s="34"/>
      <c r="M37" s="48">
        <v>247</v>
      </c>
    </row>
    <row r="38" s="3" customFormat="1" spans="1:13">
      <c r="A38" s="16" t="s">
        <v>50</v>
      </c>
      <c r="B38" s="17">
        <v>43500</v>
      </c>
      <c r="C38" s="18" t="s">
        <v>21</v>
      </c>
      <c r="D38" s="20">
        <v>254706</v>
      </c>
      <c r="E38" s="20">
        <v>1604</v>
      </c>
      <c r="F38" s="20" t="s">
        <v>58</v>
      </c>
      <c r="G38" s="21" t="s">
        <v>23</v>
      </c>
      <c r="H38" s="21">
        <v>24</v>
      </c>
      <c r="I38" s="21">
        <v>0</v>
      </c>
      <c r="J38" s="21">
        <v>148</v>
      </c>
      <c r="K38" s="21">
        <v>6</v>
      </c>
      <c r="L38" s="21">
        <v>79</v>
      </c>
      <c r="M38" s="21">
        <v>257</v>
      </c>
    </row>
    <row r="39" s="3" customFormat="1" spans="1:13">
      <c r="A39" s="16"/>
      <c r="B39" s="17"/>
      <c r="C39" s="22"/>
      <c r="D39" s="20"/>
      <c r="E39" s="20"/>
      <c r="F39" s="20"/>
      <c r="G39" s="21" t="s">
        <v>28</v>
      </c>
      <c r="H39" s="21">
        <v>0</v>
      </c>
      <c r="I39" s="21">
        <v>0</v>
      </c>
      <c r="J39" s="21">
        <v>124</v>
      </c>
      <c r="K39" s="21">
        <v>0</v>
      </c>
      <c r="L39" s="21">
        <v>0</v>
      </c>
      <c r="M39" s="21">
        <v>124</v>
      </c>
    </row>
    <row r="40" s="3" customFormat="1" spans="1:13">
      <c r="A40" s="16"/>
      <c r="B40" s="17"/>
      <c r="C40" s="22"/>
      <c r="D40" s="20"/>
      <c r="E40" s="20"/>
      <c r="F40" s="20"/>
      <c r="G40" s="21" t="s">
        <v>30</v>
      </c>
      <c r="H40" s="21">
        <v>0</v>
      </c>
      <c r="I40" s="21">
        <v>17</v>
      </c>
      <c r="J40" s="21">
        <v>0</v>
      </c>
      <c r="K40" s="21">
        <v>0</v>
      </c>
      <c r="L40" s="21">
        <v>71</v>
      </c>
      <c r="M40" s="21">
        <v>88</v>
      </c>
    </row>
    <row r="41" spans="1:13">
      <c r="A41" s="35"/>
      <c r="B41" s="36"/>
      <c r="C41" s="37"/>
      <c r="D41" s="38"/>
      <c r="E41" s="38"/>
      <c r="F41" s="38"/>
      <c r="G41" s="39"/>
      <c r="H41" s="39"/>
      <c r="I41" s="39"/>
      <c r="J41" s="39"/>
      <c r="K41" s="39"/>
      <c r="L41" s="39"/>
      <c r="M41" s="49">
        <f>SUM(M38:M40)</f>
        <v>469</v>
      </c>
    </row>
    <row r="42" s="3" customFormat="1" spans="1:13">
      <c r="A42" s="16" t="s">
        <v>53</v>
      </c>
      <c r="B42" s="17">
        <v>43170</v>
      </c>
      <c r="C42" s="18" t="s">
        <v>21</v>
      </c>
      <c r="D42" s="20">
        <v>261645</v>
      </c>
      <c r="E42" s="20">
        <v>1604</v>
      </c>
      <c r="F42" s="20" t="s">
        <v>58</v>
      </c>
      <c r="G42" s="21" t="s">
        <v>23</v>
      </c>
      <c r="H42" s="21">
        <v>62</v>
      </c>
      <c r="I42" s="21">
        <v>55</v>
      </c>
      <c r="J42" s="21">
        <v>99</v>
      </c>
      <c r="K42" s="21">
        <v>63</v>
      </c>
      <c r="L42" s="21">
        <v>69</v>
      </c>
      <c r="M42" s="21">
        <v>348</v>
      </c>
    </row>
    <row r="43" s="3" customFormat="1" spans="1:13">
      <c r="A43" s="16"/>
      <c r="B43" s="17"/>
      <c r="C43" s="22"/>
      <c r="D43" s="20"/>
      <c r="E43" s="20"/>
      <c r="F43" s="20"/>
      <c r="G43" s="21" t="s">
        <v>28</v>
      </c>
      <c r="H43" s="21">
        <v>0</v>
      </c>
      <c r="I43" s="21">
        <v>0</v>
      </c>
      <c r="J43" s="21">
        <v>33</v>
      </c>
      <c r="K43" s="21">
        <v>16</v>
      </c>
      <c r="L43" s="21">
        <v>34</v>
      </c>
      <c r="M43" s="21">
        <v>83</v>
      </c>
    </row>
    <row r="44" s="3" customFormat="1" spans="1:13">
      <c r="A44" s="16"/>
      <c r="B44" s="17"/>
      <c r="C44" s="22"/>
      <c r="D44" s="20"/>
      <c r="E44" s="20"/>
      <c r="F44" s="20"/>
      <c r="G44" s="21" t="s">
        <v>30</v>
      </c>
      <c r="H44" s="21">
        <v>0</v>
      </c>
      <c r="I44" s="21">
        <v>49</v>
      </c>
      <c r="J44" s="21">
        <v>74</v>
      </c>
      <c r="K44" s="21">
        <v>0</v>
      </c>
      <c r="L44" s="21">
        <v>27</v>
      </c>
      <c r="M44" s="21">
        <v>150</v>
      </c>
    </row>
    <row r="45" s="3" customFormat="1" spans="1:13">
      <c r="A45" s="35"/>
      <c r="B45" s="36"/>
      <c r="C45" s="37"/>
      <c r="D45" s="38"/>
      <c r="E45" s="38"/>
      <c r="F45" s="38"/>
      <c r="G45" s="39"/>
      <c r="H45" s="39"/>
      <c r="I45" s="39"/>
      <c r="J45" s="39"/>
      <c r="K45" s="39"/>
      <c r="L45" s="39"/>
      <c r="M45" s="49">
        <f>SUM(M42:M44)</f>
        <v>581</v>
      </c>
    </row>
    <row r="46" s="3" customFormat="1" spans="1:13">
      <c r="A46" s="16" t="s">
        <v>53</v>
      </c>
      <c r="B46" s="17">
        <v>43170</v>
      </c>
      <c r="C46" s="18" t="s">
        <v>21</v>
      </c>
      <c r="D46" s="20">
        <v>254715</v>
      </c>
      <c r="E46" s="20">
        <v>1604</v>
      </c>
      <c r="F46" s="20" t="s">
        <v>58</v>
      </c>
      <c r="G46" s="21" t="s">
        <v>23</v>
      </c>
      <c r="H46" s="21">
        <v>24</v>
      </c>
      <c r="I46" s="21">
        <v>0</v>
      </c>
      <c r="J46" s="21">
        <v>148</v>
      </c>
      <c r="K46" s="21">
        <v>0</v>
      </c>
      <c r="L46" s="21">
        <v>79</v>
      </c>
      <c r="M46" s="21">
        <v>251</v>
      </c>
    </row>
    <row r="47" s="3" customFormat="1" spans="1:13">
      <c r="A47" s="16"/>
      <c r="B47" s="17"/>
      <c r="C47" s="22"/>
      <c r="D47" s="20"/>
      <c r="E47" s="20"/>
      <c r="F47" s="20"/>
      <c r="G47" s="21" t="s">
        <v>28</v>
      </c>
      <c r="H47" s="21">
        <v>0</v>
      </c>
      <c r="I47" s="21">
        <v>0</v>
      </c>
      <c r="J47" s="21">
        <v>124</v>
      </c>
      <c r="K47" s="21">
        <v>0</v>
      </c>
      <c r="L47" s="21">
        <v>0</v>
      </c>
      <c r="M47" s="21">
        <v>124</v>
      </c>
    </row>
    <row r="48" s="3" customFormat="1" spans="1:13">
      <c r="A48" s="16"/>
      <c r="B48" s="17"/>
      <c r="C48" s="22"/>
      <c r="D48" s="20"/>
      <c r="E48" s="20"/>
      <c r="F48" s="20"/>
      <c r="G48" s="21" t="s">
        <v>30</v>
      </c>
      <c r="H48" s="21">
        <v>0</v>
      </c>
      <c r="I48" s="21">
        <v>0</v>
      </c>
      <c r="J48" s="21">
        <v>0</v>
      </c>
      <c r="K48" s="21">
        <v>0</v>
      </c>
      <c r="L48" s="21">
        <v>71</v>
      </c>
      <c r="M48" s="21">
        <v>71</v>
      </c>
    </row>
    <row r="49" s="3" customFormat="1" spans="1:13">
      <c r="A49" s="35"/>
      <c r="B49" s="36"/>
      <c r="C49" s="37"/>
      <c r="D49" s="38"/>
      <c r="E49" s="38"/>
      <c r="F49" s="38"/>
      <c r="G49" s="39"/>
      <c r="H49" s="39"/>
      <c r="I49" s="39"/>
      <c r="J49" s="39"/>
      <c r="K49" s="39"/>
      <c r="L49" s="39"/>
      <c r="M49" s="49">
        <f>SUM(M46:M48)</f>
        <v>446</v>
      </c>
    </row>
    <row r="50" s="3" customFormat="1" spans="1:13">
      <c r="A50" s="16" t="s">
        <v>56</v>
      </c>
      <c r="B50" s="17">
        <v>43170</v>
      </c>
      <c r="C50" s="18" t="s">
        <v>21</v>
      </c>
      <c r="D50" s="20">
        <v>261654</v>
      </c>
      <c r="E50" s="20">
        <v>1604</v>
      </c>
      <c r="F50" s="20" t="s">
        <v>58</v>
      </c>
      <c r="G50" s="21" t="s">
        <v>23</v>
      </c>
      <c r="H50" s="21">
        <v>62</v>
      </c>
      <c r="I50" s="21">
        <v>55</v>
      </c>
      <c r="J50" s="21">
        <v>99</v>
      </c>
      <c r="K50" s="21">
        <v>63</v>
      </c>
      <c r="L50" s="21">
        <v>69</v>
      </c>
      <c r="M50" s="21">
        <v>348</v>
      </c>
    </row>
    <row r="51" s="3" customFormat="1" spans="1:13">
      <c r="A51" s="16"/>
      <c r="B51" s="17"/>
      <c r="C51" s="22"/>
      <c r="D51" s="20"/>
      <c r="E51" s="20"/>
      <c r="F51" s="20"/>
      <c r="G51" s="21" t="s">
        <v>28</v>
      </c>
      <c r="H51" s="21">
        <v>0</v>
      </c>
      <c r="I51" s="21">
        <v>0</v>
      </c>
      <c r="J51" s="21">
        <v>33</v>
      </c>
      <c r="K51" s="21">
        <v>0</v>
      </c>
      <c r="L51" s="21">
        <v>34</v>
      </c>
      <c r="M51" s="21">
        <v>67</v>
      </c>
    </row>
    <row r="52" s="3" customFormat="1" spans="1:13">
      <c r="A52" s="16"/>
      <c r="B52" s="17"/>
      <c r="C52" s="22"/>
      <c r="D52" s="20"/>
      <c r="E52" s="20"/>
      <c r="F52" s="20"/>
      <c r="G52" s="21" t="s">
        <v>30</v>
      </c>
      <c r="H52" s="21">
        <v>0</v>
      </c>
      <c r="I52" s="21">
        <v>49</v>
      </c>
      <c r="J52" s="21">
        <v>74</v>
      </c>
      <c r="K52" s="21">
        <v>0</v>
      </c>
      <c r="L52" s="21">
        <v>27</v>
      </c>
      <c r="M52" s="21">
        <v>150</v>
      </c>
    </row>
    <row r="53" s="3" customFormat="1" spans="1:13">
      <c r="A53" s="35"/>
      <c r="B53" s="36"/>
      <c r="C53" s="37"/>
      <c r="D53" s="38"/>
      <c r="E53" s="38"/>
      <c r="F53" s="38"/>
      <c r="G53" s="39"/>
      <c r="H53" s="39"/>
      <c r="I53" s="39"/>
      <c r="J53" s="39"/>
      <c r="K53" s="39"/>
      <c r="L53" s="39"/>
      <c r="M53" s="49">
        <f>SUM(M50:M52)</f>
        <v>565</v>
      </c>
    </row>
    <row r="54" spans="1:13">
      <c r="A54" s="35"/>
      <c r="B54" s="36"/>
      <c r="C54" s="37"/>
      <c r="D54" s="38"/>
      <c r="E54" s="38"/>
      <c r="F54" s="38"/>
      <c r="G54" s="39"/>
      <c r="H54" s="39"/>
      <c r="I54" s="39"/>
      <c r="J54" s="39"/>
      <c r="K54" s="39"/>
      <c r="L54" s="39"/>
      <c r="M54" s="39"/>
    </row>
  </sheetData>
  <mergeCells count="66">
    <mergeCell ref="A10:A12"/>
    <mergeCell ref="A14:A16"/>
    <mergeCell ref="A18:A20"/>
    <mergeCell ref="A22:A24"/>
    <mergeCell ref="A26:A28"/>
    <mergeCell ref="A30:A32"/>
    <mergeCell ref="A34:A36"/>
    <mergeCell ref="A38:A40"/>
    <mergeCell ref="A42:A44"/>
    <mergeCell ref="A46:A48"/>
    <mergeCell ref="A50:A52"/>
    <mergeCell ref="B10:B12"/>
    <mergeCell ref="B14:B16"/>
    <mergeCell ref="B18:B20"/>
    <mergeCell ref="B22:B24"/>
    <mergeCell ref="B26:B28"/>
    <mergeCell ref="B30:B32"/>
    <mergeCell ref="B34:B36"/>
    <mergeCell ref="B38:B40"/>
    <mergeCell ref="B42:B44"/>
    <mergeCell ref="B46:B48"/>
    <mergeCell ref="B50:B52"/>
    <mergeCell ref="C10:C12"/>
    <mergeCell ref="C14:C16"/>
    <mergeCell ref="C18:C20"/>
    <mergeCell ref="C22:C24"/>
    <mergeCell ref="C26:C28"/>
    <mergeCell ref="C30:C32"/>
    <mergeCell ref="C34:C36"/>
    <mergeCell ref="C38:C40"/>
    <mergeCell ref="C42:C44"/>
    <mergeCell ref="C46:C48"/>
    <mergeCell ref="C50:C52"/>
    <mergeCell ref="D10:D12"/>
    <mergeCell ref="D14:D16"/>
    <mergeCell ref="D18:D20"/>
    <mergeCell ref="D22:D24"/>
    <mergeCell ref="D26:D28"/>
    <mergeCell ref="D30:D32"/>
    <mergeCell ref="D34:D36"/>
    <mergeCell ref="D38:D40"/>
    <mergeCell ref="D42:D44"/>
    <mergeCell ref="D46:D48"/>
    <mergeCell ref="D50:D52"/>
    <mergeCell ref="E10:E12"/>
    <mergeCell ref="E14:E16"/>
    <mergeCell ref="E18:E20"/>
    <mergeCell ref="E22:E24"/>
    <mergeCell ref="E26:E28"/>
    <mergeCell ref="E30:E32"/>
    <mergeCell ref="E34:E36"/>
    <mergeCell ref="E38:E40"/>
    <mergeCell ref="E42:E44"/>
    <mergeCell ref="E46:E48"/>
    <mergeCell ref="E50:E52"/>
    <mergeCell ref="F10:F12"/>
    <mergeCell ref="F14:F16"/>
    <mergeCell ref="F18:F20"/>
    <mergeCell ref="F22:F24"/>
    <mergeCell ref="F26:F28"/>
    <mergeCell ref="F30:F32"/>
    <mergeCell ref="F34:F36"/>
    <mergeCell ref="F38:F40"/>
    <mergeCell ref="F42:F44"/>
    <mergeCell ref="F46:F48"/>
    <mergeCell ref="F50:F52"/>
  </mergeCells>
  <hyperlinks>
    <hyperlink ref="C14" r:id="rId1" display="HOTLINE-S@H"/>
    <hyperlink ref="C10" r:id="rId1" display="HOTLINE-S@H"/>
    <hyperlink ref="C18" r:id="rId1" display="HOTLINE-S@H"/>
    <hyperlink ref="C22" r:id="rId1" display="HOTLINE-S@H"/>
    <hyperlink ref="C26" r:id="rId1" display="HOTLINE-S@H"/>
    <hyperlink ref="C30" r:id="rId1" display="HOTLINE-S@H"/>
    <hyperlink ref="C34" r:id="rId1" display="HOTLINE-S@H"/>
    <hyperlink ref="C38" r:id="rId1" display="HOTLINE-S@H"/>
    <hyperlink ref="C42" r:id="rId1" display="HOTLINE-S@H"/>
    <hyperlink ref="C46" r:id="rId1" display="HOTLINE-S@H"/>
    <hyperlink ref="C50" r:id="rId1" display="HOTLINE-S@H"/>
  </hyperlinks>
  <pageMargins left="0.393055555555556" right="0.118055555555556" top="0.275" bottom="0.313888888888889" header="0.511805555555556" footer="0.511805555555556"/>
  <pageSetup paperSize="9" scale="5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3"/>
  <sheetViews>
    <sheetView zoomScale="70" zoomScaleNormal="70" workbookViewId="0">
      <selection activeCell="B22" sqref="B22:B24"/>
    </sheetView>
  </sheetViews>
  <sheetFormatPr defaultColWidth="9" defaultRowHeight="13"/>
  <cols>
    <col min="1" max="1" width="16.9272727272727" style="4" customWidth="1"/>
    <col min="2" max="2" width="10.6363636363636" style="5" customWidth="1"/>
    <col min="3" max="3" width="12.2727272727273" style="3" customWidth="1"/>
    <col min="4" max="4" width="10.6363636363636" style="3" customWidth="1"/>
    <col min="5" max="5" width="7.25454545454545" style="3" customWidth="1"/>
    <col min="6" max="6" width="12.9090909090909" style="3" customWidth="1"/>
    <col min="7" max="7" width="12.6363636363636" style="3" customWidth="1"/>
    <col min="8" max="12" width="24.6363636363636" style="3" customWidth="1"/>
    <col min="13" max="13" width="8.63636363636364" style="3" customWidth="1"/>
    <col min="14" max="16384" width="9" style="3"/>
  </cols>
  <sheetData>
    <row r="1" spans="1:2">
      <c r="A1" s="6"/>
      <c r="B1" s="5" t="s">
        <v>0</v>
      </c>
    </row>
    <row r="2" spans="1:2">
      <c r="A2" s="7"/>
      <c r="B2" s="5" t="s">
        <v>1</v>
      </c>
    </row>
    <row r="3" spans="1:2">
      <c r="A3" s="8"/>
      <c r="B3" s="5" t="s">
        <v>2</v>
      </c>
    </row>
    <row r="4" spans="1:2">
      <c r="A4" s="9"/>
      <c r="B4" s="5" t="s">
        <v>3</v>
      </c>
    </row>
    <row r="5" spans="1:2">
      <c r="A5" s="10"/>
      <c r="B5" s="5" t="s">
        <v>4</v>
      </c>
    </row>
    <row r="6" spans="1:2">
      <c r="A6" s="11"/>
      <c r="B6" s="5" t="s">
        <v>5</v>
      </c>
    </row>
    <row r="7" customFormat="1" ht="14" spans="1:13">
      <c r="A7" s="12" t="s">
        <v>6</v>
      </c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1" ht="14" spans="1:13">
      <c r="A8" s="4"/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="1" customFormat="1" ht="31.5" customHeight="1" spans="1:13">
      <c r="A9" s="13" t="s">
        <v>7</v>
      </c>
      <c r="B9" s="14" t="s">
        <v>8</v>
      </c>
      <c r="C9" s="15" t="s">
        <v>9</v>
      </c>
      <c r="D9" s="15" t="s">
        <v>10</v>
      </c>
      <c r="E9" s="15" t="s">
        <v>11</v>
      </c>
      <c r="F9" s="15" t="s">
        <v>12</v>
      </c>
      <c r="G9" s="15" t="s">
        <v>13</v>
      </c>
      <c r="H9" s="15" t="s">
        <v>14</v>
      </c>
      <c r="I9" s="15" t="s">
        <v>15</v>
      </c>
      <c r="J9" s="15" t="s">
        <v>16</v>
      </c>
      <c r="K9" s="15" t="s">
        <v>17</v>
      </c>
      <c r="L9" s="15" t="s">
        <v>18</v>
      </c>
      <c r="M9" s="15" t="s">
        <v>19</v>
      </c>
    </row>
    <row r="10" spans="1:13">
      <c r="A10" s="16" t="s">
        <v>20</v>
      </c>
      <c r="B10" s="17">
        <v>43255</v>
      </c>
      <c r="C10" s="18" t="s">
        <v>21</v>
      </c>
      <c r="D10" s="19">
        <v>146686</v>
      </c>
      <c r="E10" s="20">
        <v>1605</v>
      </c>
      <c r="F10" s="20" t="s">
        <v>69</v>
      </c>
      <c r="G10" s="21" t="s">
        <v>23</v>
      </c>
      <c r="H10" s="21">
        <v>0</v>
      </c>
      <c r="I10" s="21">
        <v>0</v>
      </c>
      <c r="J10" s="40" t="s">
        <v>70</v>
      </c>
      <c r="K10" s="41" t="s">
        <v>71</v>
      </c>
      <c r="L10" s="42" t="s">
        <v>72</v>
      </c>
      <c r="M10" s="21">
        <v>465</v>
      </c>
    </row>
    <row r="11" spans="1:13">
      <c r="A11" s="16"/>
      <c r="B11" s="17"/>
      <c r="C11" s="22"/>
      <c r="D11" s="19"/>
      <c r="E11" s="20"/>
      <c r="F11" s="20"/>
      <c r="G11" s="21" t="s">
        <v>28</v>
      </c>
      <c r="H11" s="21">
        <v>0</v>
      </c>
      <c r="I11" s="42" t="s">
        <v>73</v>
      </c>
      <c r="J11" s="21">
        <v>0</v>
      </c>
      <c r="K11" s="40" t="s">
        <v>74</v>
      </c>
      <c r="L11" s="21">
        <v>0</v>
      </c>
      <c r="M11" s="21">
        <v>27</v>
      </c>
    </row>
    <row r="12" spans="1:13">
      <c r="A12" s="16"/>
      <c r="B12" s="17"/>
      <c r="C12" s="22"/>
      <c r="D12" s="19"/>
      <c r="E12" s="20"/>
      <c r="F12" s="20"/>
      <c r="G12" s="21" t="s">
        <v>30</v>
      </c>
      <c r="H12" s="23" t="s">
        <v>75</v>
      </c>
      <c r="I12" s="42" t="s">
        <v>76</v>
      </c>
      <c r="J12" s="21">
        <v>0</v>
      </c>
      <c r="K12" s="40" t="s">
        <v>77</v>
      </c>
      <c r="L12" s="43" t="s">
        <v>78</v>
      </c>
      <c r="M12" s="21">
        <v>242</v>
      </c>
    </row>
    <row r="13" s="2" customFormat="1" spans="1:14">
      <c r="A13" s="24"/>
      <c r="B13" s="25"/>
      <c r="C13" s="26"/>
      <c r="D13" s="27"/>
      <c r="E13" s="28"/>
      <c r="F13" s="29"/>
      <c r="G13" s="30"/>
      <c r="H13" s="30"/>
      <c r="I13" s="30"/>
      <c r="J13" s="30"/>
      <c r="K13" s="30"/>
      <c r="L13" s="30"/>
      <c r="M13" s="44">
        <v>734</v>
      </c>
      <c r="N13" s="45" t="s">
        <v>79</v>
      </c>
    </row>
    <row r="14" spans="1:13">
      <c r="A14" s="16" t="s">
        <v>36</v>
      </c>
      <c r="B14" s="17">
        <v>43375</v>
      </c>
      <c r="C14" s="18" t="s">
        <v>21</v>
      </c>
      <c r="D14" s="19">
        <v>200366</v>
      </c>
      <c r="E14" s="20">
        <v>1605</v>
      </c>
      <c r="F14" s="20" t="s">
        <v>69</v>
      </c>
      <c r="G14" s="21" t="s">
        <v>23</v>
      </c>
      <c r="H14" s="21">
        <v>0</v>
      </c>
      <c r="I14" s="21">
        <v>202</v>
      </c>
      <c r="J14" s="21">
        <v>75</v>
      </c>
      <c r="K14" s="21">
        <v>0</v>
      </c>
      <c r="L14" s="42" t="s">
        <v>80</v>
      </c>
      <c r="M14" s="21">
        <v>385</v>
      </c>
    </row>
    <row r="15" spans="1:13">
      <c r="A15" s="16"/>
      <c r="B15" s="17"/>
      <c r="C15" s="22"/>
      <c r="D15" s="19"/>
      <c r="E15" s="20"/>
      <c r="F15" s="20"/>
      <c r="G15" s="21" t="s">
        <v>28</v>
      </c>
      <c r="H15" s="21">
        <v>22</v>
      </c>
      <c r="I15" s="42" t="s">
        <v>81</v>
      </c>
      <c r="J15" s="21">
        <v>36</v>
      </c>
      <c r="K15" s="21">
        <v>10</v>
      </c>
      <c r="L15" s="21">
        <v>0</v>
      </c>
      <c r="M15" s="21">
        <v>102</v>
      </c>
    </row>
    <row r="16" spans="1:13">
      <c r="A16" s="16"/>
      <c r="B16" s="17"/>
      <c r="C16" s="22"/>
      <c r="D16" s="19"/>
      <c r="E16" s="20"/>
      <c r="F16" s="20"/>
      <c r="G16" s="21" t="s">
        <v>30</v>
      </c>
      <c r="H16" s="21">
        <v>0</v>
      </c>
      <c r="I16" s="42" t="s">
        <v>82</v>
      </c>
      <c r="J16" s="21">
        <v>76</v>
      </c>
      <c r="K16" s="21">
        <v>0</v>
      </c>
      <c r="L16" s="21">
        <v>28</v>
      </c>
      <c r="M16" s="21">
        <v>155</v>
      </c>
    </row>
    <row r="17" spans="1:13">
      <c r="A17" s="31"/>
      <c r="B17" s="32"/>
      <c r="H17" s="33"/>
      <c r="I17" s="33"/>
      <c r="J17" s="33"/>
      <c r="K17" s="33"/>
      <c r="L17" s="33"/>
      <c r="M17" s="46">
        <v>642</v>
      </c>
    </row>
    <row r="18" s="3" customFormat="1" spans="1:13">
      <c r="A18" s="16" t="s">
        <v>40</v>
      </c>
      <c r="B18" s="17">
        <v>43402</v>
      </c>
      <c r="C18" s="18" t="s">
        <v>21</v>
      </c>
      <c r="D18" s="19">
        <v>211164</v>
      </c>
      <c r="E18" s="20">
        <v>1605</v>
      </c>
      <c r="F18" s="20" t="s">
        <v>69</v>
      </c>
      <c r="G18" s="21" t="s">
        <v>23</v>
      </c>
      <c r="H18" s="21">
        <v>37</v>
      </c>
      <c r="I18" s="21">
        <v>145</v>
      </c>
      <c r="J18" s="21">
        <v>74</v>
      </c>
      <c r="K18" s="21">
        <v>0</v>
      </c>
      <c r="L18" s="21">
        <v>123</v>
      </c>
      <c r="M18" s="21">
        <v>379</v>
      </c>
    </row>
    <row r="19" s="3" customFormat="1" spans="1:13">
      <c r="A19" s="16"/>
      <c r="B19" s="17"/>
      <c r="C19" s="22"/>
      <c r="D19" s="19"/>
      <c r="E19" s="20"/>
      <c r="F19" s="20"/>
      <c r="G19" s="21" t="s">
        <v>28</v>
      </c>
      <c r="H19" s="21">
        <v>21</v>
      </c>
      <c r="I19" s="21">
        <v>10</v>
      </c>
      <c r="J19" s="21">
        <v>20</v>
      </c>
      <c r="K19" s="21">
        <v>11</v>
      </c>
      <c r="L19" s="21">
        <v>0</v>
      </c>
      <c r="M19" s="21">
        <v>62</v>
      </c>
    </row>
    <row r="20" s="3" customFormat="1" spans="1:13">
      <c r="A20" s="16"/>
      <c r="B20" s="17"/>
      <c r="C20" s="22"/>
      <c r="D20" s="19"/>
      <c r="E20" s="20"/>
      <c r="F20" s="20"/>
      <c r="G20" s="21" t="s">
        <v>30</v>
      </c>
      <c r="H20" s="21">
        <v>0</v>
      </c>
      <c r="I20" s="21">
        <v>107</v>
      </c>
      <c r="J20" s="21">
        <v>12</v>
      </c>
      <c r="K20" s="21">
        <v>0</v>
      </c>
      <c r="L20" s="43" t="s">
        <v>83</v>
      </c>
      <c r="M20" s="21">
        <v>177</v>
      </c>
    </row>
    <row r="21" s="3" customFormat="1" spans="1:13">
      <c r="A21" s="31"/>
      <c r="B21" s="32"/>
      <c r="H21" s="33"/>
      <c r="I21" s="33"/>
      <c r="J21" s="33"/>
      <c r="K21" s="33"/>
      <c r="L21" s="33"/>
      <c r="M21" s="46">
        <v>618</v>
      </c>
    </row>
    <row r="22" s="3" customFormat="1" spans="1:13">
      <c r="A22" s="16" t="s">
        <v>43</v>
      </c>
      <c r="B22" s="17">
        <v>43402</v>
      </c>
      <c r="C22" s="18" t="s">
        <v>21</v>
      </c>
      <c r="D22" s="19">
        <v>211173</v>
      </c>
      <c r="E22" s="20">
        <v>1605</v>
      </c>
      <c r="F22" s="20" t="s">
        <v>69</v>
      </c>
      <c r="G22" s="21" t="s">
        <v>23</v>
      </c>
      <c r="H22" s="21">
        <v>37</v>
      </c>
      <c r="I22" s="21">
        <v>145</v>
      </c>
      <c r="J22" s="21">
        <v>74</v>
      </c>
      <c r="K22" s="21">
        <v>0</v>
      </c>
      <c r="L22" s="21">
        <v>123</v>
      </c>
      <c r="M22" s="21">
        <v>379</v>
      </c>
    </row>
    <row r="23" s="3" customFormat="1" spans="1:13">
      <c r="A23" s="16"/>
      <c r="B23" s="17"/>
      <c r="C23" s="22"/>
      <c r="D23" s="19"/>
      <c r="E23" s="20"/>
      <c r="F23" s="20"/>
      <c r="G23" s="21" t="s">
        <v>28</v>
      </c>
      <c r="H23" s="21">
        <v>21</v>
      </c>
      <c r="I23" s="21">
        <v>10</v>
      </c>
      <c r="J23" s="21">
        <v>20</v>
      </c>
      <c r="K23" s="21">
        <v>11</v>
      </c>
      <c r="L23" s="21">
        <v>0</v>
      </c>
      <c r="M23" s="21">
        <v>62</v>
      </c>
    </row>
    <row r="24" s="3" customFormat="1" spans="1:13">
      <c r="A24" s="16"/>
      <c r="B24" s="17"/>
      <c r="C24" s="22"/>
      <c r="D24" s="19"/>
      <c r="E24" s="20"/>
      <c r="F24" s="20"/>
      <c r="G24" s="21" t="s">
        <v>30</v>
      </c>
      <c r="H24" s="21">
        <v>0</v>
      </c>
      <c r="I24" s="21">
        <v>107</v>
      </c>
      <c r="J24" s="21">
        <v>12</v>
      </c>
      <c r="K24" s="21">
        <v>0</v>
      </c>
      <c r="L24" s="21">
        <v>58</v>
      </c>
      <c r="M24" s="21">
        <v>177</v>
      </c>
    </row>
    <row r="25" s="3" customFormat="1" spans="1:13">
      <c r="A25" s="4"/>
      <c r="B25" s="5"/>
      <c r="M25" s="47">
        <v>618</v>
      </c>
    </row>
    <row r="26" s="3" customFormat="1" spans="1:13">
      <c r="A26" s="16" t="s">
        <v>44</v>
      </c>
      <c r="B26" s="17">
        <v>43451</v>
      </c>
      <c r="C26" s="18" t="s">
        <v>21</v>
      </c>
      <c r="D26" s="20">
        <v>232587</v>
      </c>
      <c r="E26" s="20">
        <v>1605</v>
      </c>
      <c r="F26" s="20" t="s">
        <v>69</v>
      </c>
      <c r="G26" s="21" t="s">
        <v>23</v>
      </c>
      <c r="H26" s="21">
        <v>18</v>
      </c>
      <c r="I26" s="21">
        <v>75</v>
      </c>
      <c r="J26" s="21">
        <v>93</v>
      </c>
      <c r="K26" s="21">
        <v>110</v>
      </c>
      <c r="L26" s="21">
        <v>67</v>
      </c>
      <c r="M26" s="21">
        <v>363</v>
      </c>
    </row>
    <row r="27" s="3" customFormat="1" spans="1:13">
      <c r="A27" s="16"/>
      <c r="B27" s="17"/>
      <c r="C27" s="22"/>
      <c r="D27" s="20"/>
      <c r="E27" s="20"/>
      <c r="F27" s="20"/>
      <c r="G27" s="21" t="s">
        <v>28</v>
      </c>
      <c r="H27" s="21">
        <v>6</v>
      </c>
      <c r="I27" s="21">
        <v>13</v>
      </c>
      <c r="J27" s="21">
        <v>15</v>
      </c>
      <c r="K27" s="21">
        <v>9</v>
      </c>
      <c r="L27" s="21">
        <v>6</v>
      </c>
      <c r="M27" s="21">
        <v>49</v>
      </c>
    </row>
    <row r="28" s="3" customFormat="1" spans="1:13">
      <c r="A28" s="16"/>
      <c r="B28" s="17"/>
      <c r="C28" s="22"/>
      <c r="D28" s="20"/>
      <c r="E28" s="20"/>
      <c r="F28" s="20"/>
      <c r="G28" s="21" t="s">
        <v>30</v>
      </c>
      <c r="H28" s="23" t="s">
        <v>84</v>
      </c>
      <c r="I28" s="21">
        <v>61</v>
      </c>
      <c r="J28" s="21">
        <v>6</v>
      </c>
      <c r="K28" s="21">
        <v>65</v>
      </c>
      <c r="L28" s="21">
        <v>46</v>
      </c>
      <c r="M28" s="21">
        <v>241</v>
      </c>
    </row>
    <row r="29" s="3" customFormat="1" spans="1:13">
      <c r="A29" s="31"/>
      <c r="B29" s="32"/>
      <c r="C29" s="22"/>
      <c r="D29" s="19"/>
      <c r="H29" s="34"/>
      <c r="I29" s="34"/>
      <c r="J29" s="34"/>
      <c r="K29" s="34"/>
      <c r="L29" s="34"/>
      <c r="M29" s="47">
        <v>653</v>
      </c>
    </row>
    <row r="30" s="3" customFormat="1" spans="1:13">
      <c r="A30" s="16" t="s">
        <v>47</v>
      </c>
      <c r="B30" s="17">
        <v>43472</v>
      </c>
      <c r="C30" s="18" t="s">
        <v>21</v>
      </c>
      <c r="D30" s="20">
        <v>238747</v>
      </c>
      <c r="E30" s="20">
        <v>1605</v>
      </c>
      <c r="F30" s="20" t="s">
        <v>69</v>
      </c>
      <c r="G30" s="21" t="s">
        <v>23</v>
      </c>
      <c r="H30" s="21">
        <v>20</v>
      </c>
      <c r="I30" s="21">
        <v>197</v>
      </c>
      <c r="J30" s="40" t="s">
        <v>85</v>
      </c>
      <c r="K30" s="21">
        <v>247</v>
      </c>
      <c r="L30" s="21">
        <v>200</v>
      </c>
      <c r="M30" s="21">
        <v>943</v>
      </c>
    </row>
    <row r="31" s="3" customFormat="1" spans="1:13">
      <c r="A31" s="16"/>
      <c r="B31" s="17"/>
      <c r="C31" s="22"/>
      <c r="D31" s="20"/>
      <c r="E31" s="20"/>
      <c r="F31" s="20"/>
      <c r="G31" s="21" t="s">
        <v>28</v>
      </c>
      <c r="H31" s="21">
        <v>22</v>
      </c>
      <c r="I31" s="21">
        <v>68</v>
      </c>
      <c r="J31" s="21">
        <v>74</v>
      </c>
      <c r="K31" s="40" t="s">
        <v>86</v>
      </c>
      <c r="L31" s="21">
        <v>28</v>
      </c>
      <c r="M31" s="21">
        <v>243</v>
      </c>
    </row>
    <row r="32" s="3" customFormat="1" spans="1:13">
      <c r="A32" s="16"/>
      <c r="B32" s="17"/>
      <c r="C32" s="22"/>
      <c r="D32" s="20"/>
      <c r="E32" s="20"/>
      <c r="F32" s="20"/>
      <c r="G32" s="21" t="s">
        <v>30</v>
      </c>
      <c r="H32" s="21">
        <v>71</v>
      </c>
      <c r="I32" s="21">
        <v>109</v>
      </c>
      <c r="J32" s="21">
        <v>102</v>
      </c>
      <c r="K32" s="40" t="s">
        <v>87</v>
      </c>
      <c r="L32" s="21">
        <v>37</v>
      </c>
      <c r="M32" s="21">
        <v>442</v>
      </c>
    </row>
    <row r="33" s="3" customFormat="1" spans="1:13">
      <c r="A33" s="31"/>
      <c r="B33" s="32"/>
      <c r="C33" s="22"/>
      <c r="D33" s="19"/>
      <c r="H33" s="34"/>
      <c r="I33" s="34"/>
      <c r="J33" s="34"/>
      <c r="K33" s="34"/>
      <c r="L33" s="34"/>
      <c r="M33" s="47">
        <v>1628</v>
      </c>
    </row>
    <row r="34" s="3" customFormat="1" spans="1:13">
      <c r="A34" s="16" t="s">
        <v>50</v>
      </c>
      <c r="B34" s="17">
        <v>43500</v>
      </c>
      <c r="C34" s="18" t="s">
        <v>21</v>
      </c>
      <c r="D34" s="20">
        <v>238756</v>
      </c>
      <c r="E34" s="20">
        <v>1605</v>
      </c>
      <c r="F34" s="20" t="s">
        <v>69</v>
      </c>
      <c r="G34" s="21" t="s">
        <v>23</v>
      </c>
      <c r="H34" s="21">
        <v>0</v>
      </c>
      <c r="I34" s="21">
        <v>59</v>
      </c>
      <c r="J34" s="21">
        <v>83</v>
      </c>
      <c r="K34" s="21">
        <v>74</v>
      </c>
      <c r="L34" s="21">
        <v>60</v>
      </c>
      <c r="M34" s="21">
        <v>276</v>
      </c>
    </row>
    <row r="35" s="3" customFormat="1" spans="1:13">
      <c r="A35" s="16"/>
      <c r="B35" s="17"/>
      <c r="C35" s="22"/>
      <c r="D35" s="20"/>
      <c r="E35" s="20"/>
      <c r="F35" s="20"/>
      <c r="G35" s="21" t="s">
        <v>28</v>
      </c>
      <c r="H35" s="21">
        <v>0</v>
      </c>
      <c r="I35" s="21">
        <v>20</v>
      </c>
      <c r="J35" s="21">
        <v>22</v>
      </c>
      <c r="K35" s="21">
        <v>15</v>
      </c>
      <c r="L35" s="21">
        <v>0</v>
      </c>
      <c r="M35" s="21">
        <v>57</v>
      </c>
    </row>
    <row r="36" s="3" customFormat="1" spans="1:13">
      <c r="A36" s="16"/>
      <c r="B36" s="17"/>
      <c r="C36" s="22"/>
      <c r="D36" s="20"/>
      <c r="E36" s="20"/>
      <c r="F36" s="20"/>
      <c r="G36" s="21" t="s">
        <v>30</v>
      </c>
      <c r="H36" s="21">
        <v>21</v>
      </c>
      <c r="I36" s="21">
        <v>33</v>
      </c>
      <c r="J36" s="21">
        <v>30</v>
      </c>
      <c r="K36" s="21">
        <v>37</v>
      </c>
      <c r="L36" s="21">
        <v>11</v>
      </c>
      <c r="M36" s="21">
        <v>132</v>
      </c>
    </row>
    <row r="37" s="3" customFormat="1" spans="1:13">
      <c r="A37" s="35"/>
      <c r="B37" s="36"/>
      <c r="C37" s="37"/>
      <c r="D37" s="38"/>
      <c r="E37" s="38"/>
      <c r="F37" s="38"/>
      <c r="G37" s="34"/>
      <c r="H37" s="34"/>
      <c r="I37" s="34"/>
      <c r="J37" s="34"/>
      <c r="K37" s="34"/>
      <c r="L37" s="34"/>
      <c r="M37" s="48">
        <v>465</v>
      </c>
    </row>
    <row r="38" s="3" customFormat="1" spans="1:13">
      <c r="A38" s="16" t="s">
        <v>50</v>
      </c>
      <c r="B38" s="17">
        <v>43500</v>
      </c>
      <c r="C38" s="18" t="s">
        <v>21</v>
      </c>
      <c r="D38" s="20">
        <v>254724</v>
      </c>
      <c r="E38" s="20">
        <v>1605</v>
      </c>
      <c r="F38" s="20" t="s">
        <v>69</v>
      </c>
      <c r="G38" s="21" t="s">
        <v>23</v>
      </c>
      <c r="H38" s="21">
        <v>61</v>
      </c>
      <c r="I38" s="21">
        <v>0</v>
      </c>
      <c r="J38" s="21">
        <v>33</v>
      </c>
      <c r="K38" s="21">
        <v>0</v>
      </c>
      <c r="L38" s="21">
        <v>36</v>
      </c>
      <c r="M38" s="21">
        <v>130</v>
      </c>
    </row>
    <row r="39" s="3" customFormat="1" spans="1:13">
      <c r="A39" s="16"/>
      <c r="B39" s="17"/>
      <c r="C39" s="22"/>
      <c r="D39" s="20"/>
      <c r="E39" s="20"/>
      <c r="F39" s="20"/>
      <c r="G39" s="21" t="s">
        <v>28</v>
      </c>
      <c r="H39" s="21">
        <v>0</v>
      </c>
      <c r="I39" s="21">
        <v>30</v>
      </c>
      <c r="J39" s="21">
        <v>0</v>
      </c>
      <c r="K39" s="21">
        <v>0</v>
      </c>
      <c r="L39" s="21">
        <v>14</v>
      </c>
      <c r="M39" s="21">
        <v>44</v>
      </c>
    </row>
    <row r="40" s="3" customFormat="1" spans="1:13">
      <c r="A40" s="16"/>
      <c r="B40" s="17"/>
      <c r="C40" s="22"/>
      <c r="D40" s="20"/>
      <c r="E40" s="20"/>
      <c r="F40" s="20"/>
      <c r="G40" s="21" t="s">
        <v>30</v>
      </c>
      <c r="H40" s="21">
        <v>0</v>
      </c>
      <c r="I40" s="21">
        <v>71</v>
      </c>
      <c r="J40" s="21">
        <v>19</v>
      </c>
      <c r="K40" s="21">
        <v>0</v>
      </c>
      <c r="L40" s="21">
        <v>54</v>
      </c>
      <c r="M40" s="21">
        <v>144</v>
      </c>
    </row>
    <row r="41" s="3" customFormat="1" spans="1:13">
      <c r="A41" s="35"/>
      <c r="B41" s="36"/>
      <c r="C41" s="37"/>
      <c r="D41" s="38"/>
      <c r="E41" s="38"/>
      <c r="F41" s="38"/>
      <c r="G41" s="39"/>
      <c r="H41" s="39"/>
      <c r="I41" s="39"/>
      <c r="J41" s="39"/>
      <c r="K41" s="39"/>
      <c r="L41" s="39"/>
      <c r="M41" s="49">
        <f>SUM(M38:M40)</f>
        <v>318</v>
      </c>
    </row>
    <row r="42" s="3" customFormat="1" spans="1:13">
      <c r="A42" s="16" t="s">
        <v>53</v>
      </c>
      <c r="B42" s="17">
        <v>43170</v>
      </c>
      <c r="C42" s="18" t="s">
        <v>21</v>
      </c>
      <c r="D42" s="20">
        <v>261663</v>
      </c>
      <c r="E42" s="20">
        <v>1605</v>
      </c>
      <c r="F42" s="20" t="s">
        <v>69</v>
      </c>
      <c r="G42" s="21" t="s">
        <v>23</v>
      </c>
      <c r="H42" s="21">
        <v>98</v>
      </c>
      <c r="I42" s="21">
        <v>32</v>
      </c>
      <c r="J42" s="21">
        <v>95</v>
      </c>
      <c r="K42" s="21">
        <v>60</v>
      </c>
      <c r="L42" s="21">
        <v>154</v>
      </c>
      <c r="M42" s="21">
        <v>439</v>
      </c>
    </row>
    <row r="43" s="3" customFormat="1" spans="1:13">
      <c r="A43" s="16"/>
      <c r="B43" s="17"/>
      <c r="C43" s="22"/>
      <c r="D43" s="20"/>
      <c r="E43" s="20"/>
      <c r="F43" s="20"/>
      <c r="G43" s="21" t="s">
        <v>28</v>
      </c>
      <c r="H43" s="21">
        <v>0</v>
      </c>
      <c r="I43" s="21">
        <v>27</v>
      </c>
      <c r="J43" s="21">
        <v>0</v>
      </c>
      <c r="K43" s="21">
        <v>0</v>
      </c>
      <c r="L43" s="21">
        <v>0</v>
      </c>
      <c r="M43" s="21">
        <v>27</v>
      </c>
    </row>
    <row r="44" s="3" customFormat="1" spans="1:13">
      <c r="A44" s="16"/>
      <c r="B44" s="17"/>
      <c r="C44" s="22"/>
      <c r="D44" s="20"/>
      <c r="E44" s="20"/>
      <c r="F44" s="20"/>
      <c r="G44" s="21" t="s">
        <v>30</v>
      </c>
      <c r="H44" s="21">
        <v>0</v>
      </c>
      <c r="I44" s="21">
        <v>19</v>
      </c>
      <c r="J44" s="21">
        <v>33</v>
      </c>
      <c r="K44" s="21">
        <v>0</v>
      </c>
      <c r="L44" s="21">
        <v>21</v>
      </c>
      <c r="M44" s="21">
        <v>73</v>
      </c>
    </row>
    <row r="45" s="3" customFormat="1" spans="1:13">
      <c r="A45" s="35"/>
      <c r="B45" s="36"/>
      <c r="C45" s="37"/>
      <c r="D45" s="38"/>
      <c r="E45" s="38"/>
      <c r="F45" s="38"/>
      <c r="G45" s="39"/>
      <c r="H45" s="39"/>
      <c r="I45" s="39"/>
      <c r="J45" s="39"/>
      <c r="K45" s="39"/>
      <c r="L45" s="39"/>
      <c r="M45" s="49">
        <f>SUM(M42:M44)</f>
        <v>539</v>
      </c>
    </row>
    <row r="46" s="3" customFormat="1" spans="1:13">
      <c r="A46" s="16" t="s">
        <v>53</v>
      </c>
      <c r="B46" s="17">
        <v>43170</v>
      </c>
      <c r="C46" s="18" t="s">
        <v>21</v>
      </c>
      <c r="D46" s="20">
        <v>254733</v>
      </c>
      <c r="E46" s="20">
        <v>1605</v>
      </c>
      <c r="F46" s="20" t="s">
        <v>69</v>
      </c>
      <c r="G46" s="21" t="s">
        <v>23</v>
      </c>
      <c r="H46" s="21">
        <v>61</v>
      </c>
      <c r="I46" s="21">
        <v>0</v>
      </c>
      <c r="J46" s="21">
        <v>33</v>
      </c>
      <c r="K46" s="21">
        <v>0</v>
      </c>
      <c r="L46" s="21">
        <v>36</v>
      </c>
      <c r="M46" s="21">
        <v>130</v>
      </c>
    </row>
    <row r="47" s="3" customFormat="1" spans="1:13">
      <c r="A47" s="16"/>
      <c r="B47" s="17"/>
      <c r="C47" s="22"/>
      <c r="D47" s="20"/>
      <c r="E47" s="20"/>
      <c r="F47" s="20"/>
      <c r="G47" s="21" t="s">
        <v>28</v>
      </c>
      <c r="H47" s="21">
        <v>0</v>
      </c>
      <c r="I47" s="21">
        <v>30</v>
      </c>
      <c r="J47" s="21">
        <v>0</v>
      </c>
      <c r="K47" s="21">
        <v>0</v>
      </c>
      <c r="L47" s="21">
        <v>14</v>
      </c>
      <c r="M47" s="21">
        <v>44</v>
      </c>
    </row>
    <row r="48" s="3" customFormat="1" spans="1:13">
      <c r="A48" s="16"/>
      <c r="B48" s="17"/>
      <c r="C48" s="22"/>
      <c r="D48" s="20"/>
      <c r="E48" s="20"/>
      <c r="F48" s="20"/>
      <c r="G48" s="21" t="s">
        <v>30</v>
      </c>
      <c r="H48" s="21">
        <v>0</v>
      </c>
      <c r="I48" s="21">
        <v>71</v>
      </c>
      <c r="J48" s="21">
        <v>19</v>
      </c>
      <c r="K48" s="21">
        <v>0</v>
      </c>
      <c r="L48" s="21">
        <v>54</v>
      </c>
      <c r="M48" s="21">
        <v>144</v>
      </c>
    </row>
    <row r="49" s="3" customFormat="1" spans="1:13">
      <c r="A49" s="35"/>
      <c r="B49" s="36"/>
      <c r="C49" s="37"/>
      <c r="D49" s="38"/>
      <c r="E49" s="38"/>
      <c r="F49" s="38"/>
      <c r="G49" s="39"/>
      <c r="H49" s="39"/>
      <c r="I49" s="39"/>
      <c r="J49" s="39"/>
      <c r="K49" s="39"/>
      <c r="L49" s="39"/>
      <c r="M49" s="49">
        <f>SUM(M46:M48)</f>
        <v>318</v>
      </c>
    </row>
    <row r="50" s="3" customFormat="1" spans="1:13">
      <c r="A50" s="16" t="s">
        <v>56</v>
      </c>
      <c r="B50" s="17">
        <v>43170</v>
      </c>
      <c r="C50" s="18" t="s">
        <v>21</v>
      </c>
      <c r="D50" s="20">
        <v>264377</v>
      </c>
      <c r="E50" s="20">
        <v>1605</v>
      </c>
      <c r="F50" s="20" t="s">
        <v>69</v>
      </c>
      <c r="G50" s="21" t="s">
        <v>23</v>
      </c>
      <c r="H50" s="21">
        <v>98</v>
      </c>
      <c r="I50" s="21">
        <v>32</v>
      </c>
      <c r="J50" s="21">
        <v>95</v>
      </c>
      <c r="K50" s="21">
        <v>60</v>
      </c>
      <c r="L50" s="21">
        <v>154</v>
      </c>
      <c r="M50" s="21">
        <v>439</v>
      </c>
    </row>
    <row r="51" s="3" customFormat="1" spans="1:13">
      <c r="A51" s="16"/>
      <c r="B51" s="17"/>
      <c r="C51" s="22"/>
      <c r="D51" s="20"/>
      <c r="E51" s="20"/>
      <c r="F51" s="20"/>
      <c r="G51" s="21" t="s">
        <v>28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</row>
    <row r="52" s="3" customFormat="1" spans="1:13">
      <c r="A52" s="16"/>
      <c r="B52" s="17"/>
      <c r="C52" s="22"/>
      <c r="D52" s="20"/>
      <c r="E52" s="20"/>
      <c r="F52" s="20"/>
      <c r="G52" s="21" t="s">
        <v>30</v>
      </c>
      <c r="H52" s="21">
        <v>0</v>
      </c>
      <c r="I52" s="21">
        <v>19</v>
      </c>
      <c r="J52" s="21">
        <v>33</v>
      </c>
      <c r="K52" s="21">
        <v>0</v>
      </c>
      <c r="L52" s="21">
        <v>21</v>
      </c>
      <c r="M52" s="21">
        <v>73</v>
      </c>
    </row>
    <row r="53" s="3" customFormat="1" spans="1:13">
      <c r="A53" s="35"/>
      <c r="B53" s="36"/>
      <c r="C53" s="37"/>
      <c r="D53" s="38"/>
      <c r="E53" s="38"/>
      <c r="F53" s="38"/>
      <c r="G53" s="39"/>
      <c r="H53" s="39"/>
      <c r="I53" s="39"/>
      <c r="J53" s="39"/>
      <c r="K53" s="39"/>
      <c r="L53" s="39"/>
      <c r="M53" s="49">
        <f>SUM(M50:M52)</f>
        <v>512</v>
      </c>
    </row>
  </sheetData>
  <mergeCells count="66">
    <mergeCell ref="A10:A12"/>
    <mergeCell ref="A14:A16"/>
    <mergeCell ref="A18:A20"/>
    <mergeCell ref="A22:A24"/>
    <mergeCell ref="A26:A28"/>
    <mergeCell ref="A30:A32"/>
    <mergeCell ref="A34:A36"/>
    <mergeCell ref="A38:A40"/>
    <mergeCell ref="A42:A44"/>
    <mergeCell ref="A46:A48"/>
    <mergeCell ref="A50:A52"/>
    <mergeCell ref="B10:B12"/>
    <mergeCell ref="B14:B16"/>
    <mergeCell ref="B18:B20"/>
    <mergeCell ref="B22:B24"/>
    <mergeCell ref="B26:B28"/>
    <mergeCell ref="B30:B32"/>
    <mergeCell ref="B34:B36"/>
    <mergeCell ref="B38:B40"/>
    <mergeCell ref="B42:B44"/>
    <mergeCell ref="B46:B48"/>
    <mergeCell ref="B50:B52"/>
    <mergeCell ref="C10:C12"/>
    <mergeCell ref="C14:C16"/>
    <mergeCell ref="C18:C20"/>
    <mergeCell ref="C22:C24"/>
    <mergeCell ref="C26:C28"/>
    <mergeCell ref="C30:C32"/>
    <mergeCell ref="C34:C36"/>
    <mergeCell ref="C38:C40"/>
    <mergeCell ref="C42:C44"/>
    <mergeCell ref="C46:C48"/>
    <mergeCell ref="C50:C52"/>
    <mergeCell ref="D10:D12"/>
    <mergeCell ref="D14:D16"/>
    <mergeCell ref="D18:D20"/>
    <mergeCell ref="D22:D24"/>
    <mergeCell ref="D26:D28"/>
    <mergeCell ref="D30:D32"/>
    <mergeCell ref="D34:D36"/>
    <mergeCell ref="D38:D40"/>
    <mergeCell ref="D42:D44"/>
    <mergeCell ref="D46:D48"/>
    <mergeCell ref="D50:D52"/>
    <mergeCell ref="E10:E12"/>
    <mergeCell ref="E14:E16"/>
    <mergeCell ref="E18:E20"/>
    <mergeCell ref="E22:E24"/>
    <mergeCell ref="E26:E28"/>
    <mergeCell ref="E30:E32"/>
    <mergeCell ref="E34:E36"/>
    <mergeCell ref="E38:E40"/>
    <mergeCell ref="E42:E44"/>
    <mergeCell ref="E46:E48"/>
    <mergeCell ref="E50:E52"/>
    <mergeCell ref="F10:F12"/>
    <mergeCell ref="F14:F16"/>
    <mergeCell ref="F18:F20"/>
    <mergeCell ref="F22:F24"/>
    <mergeCell ref="F26:F28"/>
    <mergeCell ref="F30:F32"/>
    <mergeCell ref="F34:F36"/>
    <mergeCell ref="F38:F40"/>
    <mergeCell ref="F42:F44"/>
    <mergeCell ref="F46:F48"/>
    <mergeCell ref="F50:F52"/>
  </mergeCells>
  <hyperlinks>
    <hyperlink ref="C14" r:id="rId1" display="HOTLINE-S@H"/>
    <hyperlink ref="C10" r:id="rId1" display="HOTLINE-S@H"/>
    <hyperlink ref="C18" r:id="rId1" display="HOTLINE-S@H"/>
    <hyperlink ref="C22" r:id="rId1" display="HOTLINE-S@H"/>
    <hyperlink ref="C26" r:id="rId1" display="HOTLINE-S@H"/>
    <hyperlink ref="C30" r:id="rId1" display="HOTLINE-S@H"/>
    <hyperlink ref="C34" r:id="rId1" display="HOTLINE-S@H"/>
    <hyperlink ref="C38" r:id="rId1" display="HOTLINE-S@H"/>
    <hyperlink ref="C42" r:id="rId1" display="HOTLINE-S@H"/>
    <hyperlink ref="C46" r:id="rId1" display="HOTLINE-S@H"/>
    <hyperlink ref="C50" r:id="rId1" display="HOTLINE-S@H"/>
  </hyperlinks>
  <pageMargins left="0.393055555555556" right="0.118055555555556" top="0.275" bottom="0.313888888888889" header="0.511805555555556" footer="0.511805555555556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1603</vt:lpstr>
      <vt:lpstr>1604</vt:lpstr>
      <vt:lpstr>1605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Lillian</cp:lastModifiedBy>
  <dcterms:created xsi:type="dcterms:W3CDTF">2017-11-23T10:18:00Z</dcterms:created>
  <dcterms:modified xsi:type="dcterms:W3CDTF">2019-01-01T01:26:45Z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