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95" windowHeight="69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<sst xmlns="http://schemas.openxmlformats.org/spreadsheetml/2006/main" count="36">
  <si>
    <t>charge back summary</t>
  </si>
  <si>
    <t xml:space="preserve">sleepwear </t>
  </si>
  <si>
    <t>Customer</t>
  </si>
  <si>
    <t>PO#</t>
  </si>
  <si>
    <t>Style#</t>
  </si>
  <si>
    <t>Description</t>
  </si>
  <si>
    <t>PATT / COLOR #</t>
  </si>
  <si>
    <t>Total</t>
  </si>
  <si>
    <t>Content</t>
  </si>
  <si>
    <t xml:space="preserve"> FOB     </t>
  </si>
  <si>
    <t>WB</t>
  </si>
  <si>
    <t>X-China      </t>
  </si>
  <si>
    <t>reason for charge back</t>
  </si>
  <si>
    <t>EJ</t>
  </si>
  <si>
    <t>SOLID TOP W OWL SCREEN</t>
  </si>
  <si>
    <t>SEASHELL PINK#64</t>
  </si>
  <si>
    <t>60/40 cotton/rayon 140 gsm</t>
  </si>
  <si>
    <t>star print ground doesn't match the approval color</t>
  </si>
  <si>
    <t>EJ-S@H</t>
  </si>
  <si>
    <t>TOTAL</t>
  </si>
  <si>
    <t>ALLOVER STAR PRINT W POCKET CHEMISE</t>
  </si>
  <si>
    <t>ALLOVER OWL SCREEN SLEEPSHIRT</t>
  </si>
  <si>
    <t xml:space="preserve">hacci </t>
  </si>
  <si>
    <t>SOLID GREY W THREE STARS TOP GREY</t>
  </si>
  <si>
    <t>LIGHT GREY/HEATH#06</t>
  </si>
  <si>
    <t>95/5 poly/span 160 gsm</t>
  </si>
  <si>
    <t>print ground doesn't match the approval color</t>
  </si>
  <si>
    <t>SOLID GREY PANT</t>
  </si>
  <si>
    <t>panty</t>
  </si>
  <si>
    <t>HOTLINE</t>
  </si>
  <si>
    <t>VERY BERRY MODERN BRIEF PANTY</t>
  </si>
  <si>
    <t>SEASHELL PINK /SA#64</t>
  </si>
  <si>
    <t>93/7</t>
  </si>
  <si>
    <t>heat trasfer color is wrong</t>
  </si>
  <si>
    <t>HOTLINE-S@H</t>
  </si>
  <si>
    <t>VERY BERRY HI CUT PANTY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</si>
</sst>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  <numFmt numFmtId="177" formatCode="&quot;US$&quot;#,##0.00;\-&quot;US$&quot;#,##0.00"/>
    <numFmt numFmtId="178" formatCode="yyyy/m/d;@"/>
  </numFmts>
  <fonts count="34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9"/>
      <name val="Times New Roman"/>
      <charset val="134"/>
    </font>
    <font>
      <b/>
      <sz val="9"/>
      <name val="Times New Roman"/>
      <charset val="134"/>
    </font>
    <font>
      <b/>
      <sz val="14"/>
      <color theme="1"/>
      <name val="宋体"/>
      <charset val="134"/>
      <scheme val="minor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u/>
      <sz val="9"/>
      <color rgb="FF800080"/>
      <name val="Times New Roman"/>
      <charset val="134"/>
    </font>
    <font>
      <b/>
      <u/>
      <sz val="9"/>
      <color rgb="FF80008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indexed="12"/>
      <name val="宋体"/>
      <charset val="134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10" borderId="16" applyNumberFormat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32" fillId="34" borderId="17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1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0" borderId="0"/>
    <xf numFmtId="0" fontId="21" fillId="0" borderId="0"/>
  </cellStyleXfs>
  <cellXfs count="7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 vertical="center" wrapText="1"/>
    </xf>
    <xf numFmtId="177" fontId="8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177" fontId="8" fillId="2" borderId="8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right" vertical="center" wrapText="1"/>
    </xf>
    <xf numFmtId="177" fontId="9" fillId="0" borderId="9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right" vertical="center"/>
    </xf>
    <xf numFmtId="0" fontId="5" fillId="0" borderId="1" xfId="39" applyNumberFormat="1" applyFont="1" applyFill="1" applyBorder="1" applyAlignment="1" applyProtection="1">
      <alignment horizontal="center" vertical="center"/>
    </xf>
    <xf numFmtId="0" fontId="5" fillId="0" borderId="1" xfId="41" applyNumberFormat="1" applyFont="1" applyFill="1" applyBorder="1" applyAlignment="1">
      <alignment horizontal="center" vertical="center"/>
    </xf>
    <xf numFmtId="0" fontId="5" fillId="0" borderId="1" xfId="41" applyNumberFormat="1" applyFont="1" applyFill="1" applyBorder="1" applyAlignment="1">
      <alignment horizontal="center"/>
    </xf>
    <xf numFmtId="0" fontId="5" fillId="0" borderId="1" xfId="41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176" fontId="5" fillId="0" borderId="1" xfId="41" applyNumberFormat="1" applyFont="1" applyFill="1" applyBorder="1" applyAlignment="1">
      <alignment horizontal="right" vertical="center"/>
    </xf>
    <xf numFmtId="49" fontId="5" fillId="0" borderId="1" xfId="41" applyNumberFormat="1" applyFont="1" applyFill="1" applyBorder="1" applyAlignment="1">
      <alignment horizontal="center" vertical="center"/>
    </xf>
    <xf numFmtId="177" fontId="5" fillId="0" borderId="1" xfId="41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>
      <alignment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8" fontId="8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78" fontId="9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Border="1">
      <alignment vertical="center"/>
    </xf>
    <xf numFmtId="178" fontId="5" fillId="0" borderId="1" xfId="4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0" xfId="4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超链接_4.23 x fashion panty 2" xfId="39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3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J-S@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35"/>
  <sheetViews>
    <sheetView tabSelected="1" workbookViewId="0">
      <selection activeCell="E13" sqref="E13"/>
    </sheetView>
  </sheetViews>
  <sheetFormatPr defaultColWidth="9" defaultRowHeight="11.25"/>
  <cols>
    <col min="1" max="1" width="14.75" style="7" customWidth="1"/>
    <col min="2" max="2" width="8" style="7" customWidth="1"/>
    <col min="3" max="3" width="7.125" style="7" customWidth="1"/>
    <col min="4" max="4" width="31.75" style="10" customWidth="1"/>
    <col min="5" max="5" width="20" style="7" customWidth="1"/>
    <col min="6" max="6" width="7.125" style="11" customWidth="1"/>
    <col min="7" max="7" width="7.375" style="7" customWidth="1"/>
    <col min="8" max="8" width="10.625" style="7" customWidth="1"/>
    <col min="9" max="9" width="9" style="7"/>
    <col min="10" max="10" width="8.5" style="7" customWidth="1"/>
    <col min="11" max="11" width="20.375" style="7" customWidth="1"/>
    <col min="12" max="12" width="9.75" style="7" customWidth="1"/>
    <col min="13" max="16384" width="9" style="7"/>
  </cols>
  <sheetData>
    <row r="1" ht="39" customHeight="1" spans="1:1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">
      <c r="A2" s="7" t="s">
        <v>1</v>
      </c>
    </row>
    <row r="3" ht="23" customHeight="1" spans="1:1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6" t="s">
        <v>9</v>
      </c>
      <c r="I3" s="16" t="s">
        <v>10</v>
      </c>
      <c r="J3" s="58" t="s">
        <v>11</v>
      </c>
      <c r="K3" s="59" t="s">
        <v>12</v>
      </c>
    </row>
    <row r="4" ht="12" customHeight="1" spans="1:11">
      <c r="A4" s="17" t="s">
        <v>13</v>
      </c>
      <c r="B4" s="18">
        <v>258940</v>
      </c>
      <c r="C4" s="18">
        <v>5449</v>
      </c>
      <c r="D4" s="19" t="s">
        <v>14</v>
      </c>
      <c r="E4" s="18" t="s">
        <v>15</v>
      </c>
      <c r="F4" s="20">
        <v>928</v>
      </c>
      <c r="G4" s="18" t="s">
        <v>16</v>
      </c>
      <c r="H4" s="21">
        <v>3.38</v>
      </c>
      <c r="I4" s="21">
        <v>2.8</v>
      </c>
      <c r="J4" s="60">
        <v>43481</v>
      </c>
      <c r="K4" s="61" t="s">
        <v>17</v>
      </c>
    </row>
    <row r="5" ht="12" customHeight="1" spans="1:11">
      <c r="A5" s="17" t="s">
        <v>13</v>
      </c>
      <c r="B5" s="18">
        <v>258950</v>
      </c>
      <c r="C5" s="18">
        <v>5449</v>
      </c>
      <c r="D5" s="19" t="s">
        <v>14</v>
      </c>
      <c r="E5" s="18" t="s">
        <v>15</v>
      </c>
      <c r="F5" s="20">
        <v>621</v>
      </c>
      <c r="G5" s="18" t="s">
        <v>16</v>
      </c>
      <c r="H5" s="21">
        <v>3.38</v>
      </c>
      <c r="I5" s="21">
        <v>2.8</v>
      </c>
      <c r="J5" s="60">
        <v>43481</v>
      </c>
      <c r="K5" s="61"/>
    </row>
    <row r="6" ht="12" customHeight="1" spans="1:11">
      <c r="A6" s="22" t="s">
        <v>18</v>
      </c>
      <c r="B6" s="18">
        <v>258978</v>
      </c>
      <c r="C6" s="18">
        <v>5449</v>
      </c>
      <c r="D6" s="19" t="s">
        <v>14</v>
      </c>
      <c r="E6" s="18" t="s">
        <v>15</v>
      </c>
      <c r="F6" s="20">
        <v>359</v>
      </c>
      <c r="G6" s="18" t="s">
        <v>16</v>
      </c>
      <c r="H6" s="21">
        <v>3.38</v>
      </c>
      <c r="I6" s="21">
        <v>2.8</v>
      </c>
      <c r="J6" s="60">
        <v>43481</v>
      </c>
      <c r="K6" s="61"/>
    </row>
    <row r="7" s="1" customFormat="1" ht="12" customHeight="1" spans="1:11">
      <c r="A7" s="23" t="s">
        <v>19</v>
      </c>
      <c r="B7" s="24"/>
      <c r="C7" s="25"/>
      <c r="D7" s="26"/>
      <c r="E7" s="27"/>
      <c r="F7" s="28">
        <f>SUM(F4:F6)</f>
        <v>1908</v>
      </c>
      <c r="G7" s="27"/>
      <c r="H7" s="29"/>
      <c r="I7" s="29"/>
      <c r="J7" s="62"/>
      <c r="K7" s="63"/>
    </row>
    <row r="8" s="2" customFormat="1" ht="12" customHeight="1" spans="1:11">
      <c r="A8" s="17" t="s">
        <v>13</v>
      </c>
      <c r="B8" s="18">
        <v>259133</v>
      </c>
      <c r="C8" s="18">
        <v>5454</v>
      </c>
      <c r="D8" s="30" t="s">
        <v>20</v>
      </c>
      <c r="E8" s="18" t="s">
        <v>15</v>
      </c>
      <c r="F8" s="20">
        <v>1472</v>
      </c>
      <c r="G8" s="18" t="s">
        <v>16</v>
      </c>
      <c r="H8" s="21">
        <v>4.01</v>
      </c>
      <c r="I8" s="21">
        <v>3.33</v>
      </c>
      <c r="J8" s="60">
        <v>43481</v>
      </c>
      <c r="K8" s="61"/>
    </row>
    <row r="9" s="2" customFormat="1" ht="12" customHeight="1" spans="1:11">
      <c r="A9" s="17" t="s">
        <v>13</v>
      </c>
      <c r="B9" s="18">
        <v>259142</v>
      </c>
      <c r="C9" s="18">
        <v>5454</v>
      </c>
      <c r="D9" s="30" t="s">
        <v>20</v>
      </c>
      <c r="E9" s="18" t="s">
        <v>15</v>
      </c>
      <c r="F9" s="20">
        <v>786</v>
      </c>
      <c r="G9" s="18" t="s">
        <v>16</v>
      </c>
      <c r="H9" s="21">
        <v>4.01</v>
      </c>
      <c r="I9" s="21">
        <v>3.33</v>
      </c>
      <c r="J9" s="60">
        <v>43481</v>
      </c>
      <c r="K9" s="61"/>
    </row>
    <row r="10" s="2" customFormat="1" ht="12" customHeight="1" spans="1:11">
      <c r="A10" s="22" t="s">
        <v>18</v>
      </c>
      <c r="B10" s="18">
        <v>259151</v>
      </c>
      <c r="C10" s="18">
        <v>5454</v>
      </c>
      <c r="D10" s="30" t="s">
        <v>20</v>
      </c>
      <c r="E10" s="18" t="s">
        <v>15</v>
      </c>
      <c r="F10" s="20">
        <v>421</v>
      </c>
      <c r="G10" s="18" t="s">
        <v>16</v>
      </c>
      <c r="H10" s="21">
        <v>4.01</v>
      </c>
      <c r="I10" s="21">
        <v>3.33</v>
      </c>
      <c r="J10" s="60">
        <v>43481</v>
      </c>
      <c r="K10" s="61"/>
    </row>
    <row r="11" s="3" customFormat="1" ht="12" customHeight="1" spans="1:11">
      <c r="A11" s="23" t="s">
        <v>19</v>
      </c>
      <c r="B11" s="24"/>
      <c r="C11" s="25"/>
      <c r="D11" s="31"/>
      <c r="E11" s="27"/>
      <c r="F11" s="28">
        <f>SUM(F8:F10)</f>
        <v>2679</v>
      </c>
      <c r="G11" s="27"/>
      <c r="H11" s="29"/>
      <c r="I11" s="29"/>
      <c r="J11" s="62"/>
      <c r="K11" s="63"/>
    </row>
    <row r="12" s="2" customFormat="1" ht="12" customHeight="1" spans="1:11">
      <c r="A12" s="17" t="s">
        <v>13</v>
      </c>
      <c r="B12" s="18">
        <v>259060</v>
      </c>
      <c r="C12" s="18">
        <v>5452</v>
      </c>
      <c r="D12" s="30" t="s">
        <v>21</v>
      </c>
      <c r="E12" s="18" t="s">
        <v>15</v>
      </c>
      <c r="F12" s="20">
        <v>1248</v>
      </c>
      <c r="G12" s="18" t="s">
        <v>16</v>
      </c>
      <c r="H12" s="21">
        <v>4.06</v>
      </c>
      <c r="I12" s="21">
        <v>3.4</v>
      </c>
      <c r="J12" s="60">
        <v>43481</v>
      </c>
      <c r="K12" s="61"/>
    </row>
    <row r="13" s="2" customFormat="1" ht="12" customHeight="1" spans="1:11">
      <c r="A13" s="17" t="s">
        <v>13</v>
      </c>
      <c r="B13" s="18">
        <v>259079</v>
      </c>
      <c r="C13" s="18">
        <v>5452</v>
      </c>
      <c r="D13" s="30" t="s">
        <v>21</v>
      </c>
      <c r="E13" s="18" t="s">
        <v>15</v>
      </c>
      <c r="F13" s="20">
        <v>302</v>
      </c>
      <c r="G13" s="18" t="s">
        <v>16</v>
      </c>
      <c r="H13" s="21">
        <v>4.06</v>
      </c>
      <c r="I13" s="21">
        <v>3.4</v>
      </c>
      <c r="J13" s="60">
        <v>43481</v>
      </c>
      <c r="K13" s="61"/>
    </row>
    <row r="14" s="2" customFormat="1" ht="12" customHeight="1" spans="1:11">
      <c r="A14" s="22" t="s">
        <v>18</v>
      </c>
      <c r="B14" s="18">
        <v>259088</v>
      </c>
      <c r="C14" s="18">
        <v>5452</v>
      </c>
      <c r="D14" s="30" t="s">
        <v>21</v>
      </c>
      <c r="E14" s="18" t="s">
        <v>15</v>
      </c>
      <c r="F14" s="20">
        <v>459</v>
      </c>
      <c r="G14" s="18" t="s">
        <v>16</v>
      </c>
      <c r="H14" s="21">
        <v>4.06</v>
      </c>
      <c r="I14" s="21">
        <v>3.4</v>
      </c>
      <c r="J14" s="60">
        <v>43481</v>
      </c>
      <c r="K14" s="61"/>
    </row>
    <row r="15" s="3" customFormat="1" ht="12" customHeight="1" spans="1:11">
      <c r="A15" s="32" t="s">
        <v>19</v>
      </c>
      <c r="B15" s="33"/>
      <c r="C15" s="34"/>
      <c r="D15" s="35"/>
      <c r="E15" s="36"/>
      <c r="F15" s="37">
        <f>SUM(F12:F14)</f>
        <v>2009</v>
      </c>
      <c r="G15" s="36"/>
      <c r="H15" s="38"/>
      <c r="I15" s="38"/>
      <c r="J15" s="64"/>
      <c r="K15" s="65"/>
    </row>
    <row r="16" s="4" customFormat="1" ht="17" customHeight="1" spans="1:11">
      <c r="A16" s="39" t="s">
        <v>22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="4" customFormat="1" ht="17" customHeight="1" spans="1:11">
      <c r="A17" s="14" t="s">
        <v>2</v>
      </c>
      <c r="B17" s="14" t="s">
        <v>3</v>
      </c>
      <c r="C17" s="14" t="s">
        <v>4</v>
      </c>
      <c r="D17" s="14" t="s">
        <v>5</v>
      </c>
      <c r="E17" s="14" t="s">
        <v>6</v>
      </c>
      <c r="F17" s="15" t="s">
        <v>7</v>
      </c>
      <c r="G17" s="14" t="s">
        <v>8</v>
      </c>
      <c r="H17" s="16" t="s">
        <v>9</v>
      </c>
      <c r="I17" s="16" t="s">
        <v>10</v>
      </c>
      <c r="J17" s="58" t="s">
        <v>11</v>
      </c>
      <c r="K17" s="59" t="s">
        <v>12</v>
      </c>
    </row>
    <row r="18" s="5" customFormat="1" ht="12" customHeight="1" spans="1:16381">
      <c r="A18" s="40" t="s">
        <v>13</v>
      </c>
      <c r="B18" s="41">
        <v>259463</v>
      </c>
      <c r="C18" s="41">
        <v>5462</v>
      </c>
      <c r="D18" s="42" t="s">
        <v>23</v>
      </c>
      <c r="E18" s="41" t="s">
        <v>24</v>
      </c>
      <c r="F18" s="43">
        <v>1232</v>
      </c>
      <c r="G18" s="41" t="s">
        <v>25</v>
      </c>
      <c r="H18" s="44">
        <v>3.85</v>
      </c>
      <c r="I18" s="44">
        <v>3.08</v>
      </c>
      <c r="J18" s="66">
        <v>43493</v>
      </c>
      <c r="K18" s="67" t="s">
        <v>26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</row>
    <row r="19" s="5" customFormat="1" ht="12" customHeight="1" spans="1:16381">
      <c r="A19" s="17" t="s">
        <v>13</v>
      </c>
      <c r="B19" s="18">
        <v>259481</v>
      </c>
      <c r="C19" s="18">
        <v>5462</v>
      </c>
      <c r="D19" s="19" t="s">
        <v>23</v>
      </c>
      <c r="E19" s="18" t="s">
        <v>24</v>
      </c>
      <c r="F19" s="20">
        <v>811</v>
      </c>
      <c r="G19" s="18" t="s">
        <v>25</v>
      </c>
      <c r="H19" s="21">
        <v>3.85</v>
      </c>
      <c r="I19" s="21">
        <v>3.08</v>
      </c>
      <c r="J19" s="60">
        <v>43493</v>
      </c>
      <c r="K19" s="68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</row>
    <row r="20" s="5" customFormat="1" ht="12" customHeight="1" spans="1:16381">
      <c r="A20" s="22" t="s">
        <v>18</v>
      </c>
      <c r="B20" s="18">
        <v>259519</v>
      </c>
      <c r="C20" s="18">
        <v>5462</v>
      </c>
      <c r="D20" s="19" t="s">
        <v>23</v>
      </c>
      <c r="E20" s="18" t="s">
        <v>24</v>
      </c>
      <c r="F20" s="20">
        <v>840</v>
      </c>
      <c r="G20" s="18" t="s">
        <v>25</v>
      </c>
      <c r="H20" s="21">
        <v>3.85</v>
      </c>
      <c r="I20" s="21">
        <v>3.08</v>
      </c>
      <c r="J20" s="60">
        <v>43493</v>
      </c>
      <c r="K20" s="6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</row>
    <row r="21" s="6" customFormat="1" ht="12" customHeight="1" spans="1:16381">
      <c r="A21" s="23" t="s">
        <v>19</v>
      </c>
      <c r="B21" s="24"/>
      <c r="C21" s="25"/>
      <c r="D21" s="26"/>
      <c r="E21" s="27"/>
      <c r="F21" s="28">
        <f>SUM(F18:F20)</f>
        <v>2883</v>
      </c>
      <c r="G21" s="27"/>
      <c r="H21" s="29"/>
      <c r="I21" s="29"/>
      <c r="J21" s="62"/>
      <c r="K21" s="6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  <c r="WVS21" s="3"/>
      <c r="WVT21" s="3"/>
      <c r="WVU21" s="3"/>
      <c r="WVV21" s="3"/>
      <c r="WVW21" s="3"/>
      <c r="WVX21" s="3"/>
      <c r="WVY21" s="3"/>
      <c r="WVZ21" s="3"/>
      <c r="WWA21" s="3"/>
      <c r="WWB21" s="3"/>
      <c r="WWC21" s="3"/>
      <c r="WWD21" s="3"/>
      <c r="WWE21" s="3"/>
      <c r="WWF21" s="3"/>
      <c r="WWG21" s="3"/>
      <c r="WWH21" s="3"/>
      <c r="WWI21" s="3"/>
      <c r="WWJ21" s="3"/>
      <c r="WWK21" s="3"/>
      <c r="WWL21" s="3"/>
      <c r="WWM21" s="3"/>
      <c r="WWN21" s="3"/>
      <c r="WWO21" s="3"/>
      <c r="WWP21" s="3"/>
      <c r="WWQ21" s="3"/>
      <c r="WWR21" s="3"/>
      <c r="WWS21" s="3"/>
      <c r="WWT21" s="3"/>
      <c r="WWU21" s="3"/>
      <c r="WWV21" s="3"/>
      <c r="WWW21" s="3"/>
      <c r="WWX21" s="3"/>
      <c r="WWY21" s="3"/>
      <c r="WWZ21" s="3"/>
      <c r="WXA21" s="3"/>
      <c r="WXB21" s="3"/>
      <c r="WXC21" s="3"/>
      <c r="WXD21" s="3"/>
      <c r="WXE21" s="3"/>
      <c r="WXF21" s="3"/>
      <c r="WXG21" s="3"/>
      <c r="WXH21" s="3"/>
      <c r="WXI21" s="3"/>
      <c r="WXJ21" s="3"/>
      <c r="WXK21" s="3"/>
      <c r="WXL21" s="3"/>
      <c r="WXM21" s="3"/>
      <c r="WXN21" s="3"/>
      <c r="WXO21" s="3"/>
      <c r="WXP21" s="3"/>
      <c r="WXQ21" s="3"/>
      <c r="WXR21" s="3"/>
      <c r="WXS21" s="3"/>
      <c r="WXT21" s="3"/>
      <c r="WXU21" s="3"/>
      <c r="WXV21" s="3"/>
      <c r="WXW21" s="3"/>
      <c r="WXX21" s="3"/>
      <c r="WXY21" s="3"/>
      <c r="WXZ21" s="3"/>
      <c r="WYA21" s="3"/>
      <c r="WYB21" s="3"/>
      <c r="WYC21" s="3"/>
      <c r="WYD21" s="3"/>
      <c r="WYE21" s="3"/>
      <c r="WYF21" s="3"/>
      <c r="WYG21" s="3"/>
      <c r="WYH21" s="3"/>
      <c r="WYI21" s="3"/>
      <c r="WYJ21" s="3"/>
      <c r="WYK21" s="3"/>
      <c r="WYL21" s="3"/>
      <c r="WYM21" s="3"/>
      <c r="WYN21" s="3"/>
      <c r="WYO21" s="3"/>
      <c r="WYP21" s="3"/>
      <c r="WYQ21" s="3"/>
      <c r="WYR21" s="3"/>
      <c r="WYS21" s="3"/>
      <c r="WYT21" s="3"/>
      <c r="WYU21" s="3"/>
      <c r="WYV21" s="3"/>
      <c r="WYW21" s="3"/>
      <c r="WYX21" s="3"/>
      <c r="WYY21" s="3"/>
      <c r="WYZ21" s="3"/>
      <c r="WZA21" s="3"/>
      <c r="WZB21" s="3"/>
      <c r="WZC21" s="3"/>
      <c r="WZD21" s="3"/>
      <c r="WZE21" s="3"/>
      <c r="WZF21" s="3"/>
      <c r="WZG21" s="3"/>
      <c r="WZH21" s="3"/>
      <c r="WZI21" s="3"/>
      <c r="WZJ21" s="3"/>
      <c r="WZK21" s="3"/>
      <c r="WZL21" s="3"/>
      <c r="WZM21" s="3"/>
      <c r="WZN21" s="3"/>
      <c r="WZO21" s="3"/>
      <c r="WZP21" s="3"/>
      <c r="WZQ21" s="3"/>
      <c r="WZR21" s="3"/>
      <c r="WZS21" s="3"/>
      <c r="WZT21" s="3"/>
      <c r="WZU21" s="3"/>
      <c r="WZV21" s="3"/>
      <c r="WZW21" s="3"/>
      <c r="WZX21" s="3"/>
      <c r="WZY21" s="3"/>
      <c r="WZZ21" s="3"/>
      <c r="XAA21" s="3"/>
      <c r="XAB21" s="3"/>
      <c r="XAC21" s="3"/>
      <c r="XAD21" s="3"/>
      <c r="XAE21" s="3"/>
      <c r="XAF21" s="3"/>
      <c r="XAG21" s="3"/>
      <c r="XAH21" s="3"/>
      <c r="XAI21" s="3"/>
      <c r="XAJ21" s="3"/>
      <c r="XAK21" s="3"/>
      <c r="XAL21" s="3"/>
      <c r="XAM21" s="3"/>
      <c r="XAN21" s="3"/>
      <c r="XAO21" s="3"/>
      <c r="XAP21" s="3"/>
      <c r="XAQ21" s="3"/>
      <c r="XAR21" s="3"/>
      <c r="XAS21" s="3"/>
      <c r="XAT21" s="3"/>
      <c r="XAU21" s="3"/>
      <c r="XAV21" s="3"/>
      <c r="XAW21" s="3"/>
      <c r="XAX21" s="3"/>
      <c r="XAY21" s="3"/>
      <c r="XAZ21" s="3"/>
      <c r="XBA21" s="3"/>
      <c r="XBB21" s="3"/>
      <c r="XBC21" s="3"/>
      <c r="XBD21" s="3"/>
      <c r="XBE21" s="3"/>
      <c r="XBF21" s="3"/>
      <c r="XBG21" s="3"/>
      <c r="XBH21" s="3"/>
      <c r="XBI21" s="3"/>
      <c r="XBJ21" s="3"/>
      <c r="XBK21" s="3"/>
      <c r="XBL21" s="3"/>
      <c r="XBM21" s="3"/>
      <c r="XBN21" s="3"/>
      <c r="XBO21" s="3"/>
      <c r="XBP21" s="3"/>
      <c r="XBQ21" s="3"/>
      <c r="XBR21" s="3"/>
      <c r="XBS21" s="3"/>
      <c r="XBT21" s="3"/>
      <c r="XBU21" s="3"/>
      <c r="XBV21" s="3"/>
      <c r="XBW21" s="3"/>
      <c r="XBX21" s="3"/>
      <c r="XBY21" s="3"/>
      <c r="XBZ21" s="3"/>
      <c r="XCA21" s="3"/>
      <c r="XCB21" s="3"/>
      <c r="XCC21" s="3"/>
      <c r="XCD21" s="3"/>
      <c r="XCE21" s="3"/>
      <c r="XCF21" s="3"/>
      <c r="XCG21" s="3"/>
      <c r="XCH21" s="3"/>
      <c r="XCI21" s="3"/>
      <c r="XCJ21" s="3"/>
      <c r="XCK21" s="3"/>
      <c r="XCL21" s="3"/>
      <c r="XCM21" s="3"/>
      <c r="XCN21" s="3"/>
      <c r="XCO21" s="3"/>
      <c r="XCP21" s="3"/>
      <c r="XCQ21" s="3"/>
      <c r="XCR21" s="3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3"/>
      <c r="XDZ21" s="3"/>
      <c r="XEA21" s="3"/>
      <c r="XEB21" s="3"/>
      <c r="XEC21" s="3"/>
      <c r="XED21" s="3"/>
      <c r="XEE21" s="3"/>
      <c r="XEF21" s="3"/>
      <c r="XEG21" s="3"/>
      <c r="XEH21" s="3"/>
      <c r="XEI21" s="3"/>
      <c r="XEJ21" s="3"/>
      <c r="XEK21" s="3"/>
      <c r="XEL21" s="3"/>
      <c r="XEM21" s="3"/>
      <c r="XEN21" s="3"/>
      <c r="XEO21" s="3"/>
      <c r="XEP21" s="3"/>
      <c r="XEQ21" s="3"/>
      <c r="XER21" s="3"/>
      <c r="XES21" s="3"/>
      <c r="XET21" s="3"/>
      <c r="XEU21" s="3"/>
      <c r="XEV21" s="3"/>
      <c r="XEW21" s="3"/>
      <c r="XEX21" s="3"/>
      <c r="XEY21" s="3"/>
      <c r="XEZ21" s="3"/>
      <c r="XFA21" s="3"/>
    </row>
    <row r="22" s="5" customFormat="1" ht="12" customHeight="1" spans="1:16381">
      <c r="A22" s="17" t="s">
        <v>13</v>
      </c>
      <c r="B22" s="18">
        <v>259600</v>
      </c>
      <c r="C22" s="18">
        <v>5464</v>
      </c>
      <c r="D22" s="19" t="s">
        <v>27</v>
      </c>
      <c r="E22" s="18" t="s">
        <v>24</v>
      </c>
      <c r="F22" s="45">
        <v>736</v>
      </c>
      <c r="G22" s="18" t="s">
        <v>25</v>
      </c>
      <c r="H22" s="21">
        <v>4.33</v>
      </c>
      <c r="I22" s="21">
        <v>3.5</v>
      </c>
      <c r="J22" s="60">
        <v>43493</v>
      </c>
      <c r="K22" s="6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  <c r="WVS22" s="2"/>
      <c r="WVT22" s="2"/>
      <c r="WVU22" s="2"/>
      <c r="WVV22" s="2"/>
      <c r="WVW22" s="2"/>
      <c r="WVX22" s="2"/>
      <c r="WVY22" s="2"/>
      <c r="WVZ22" s="2"/>
      <c r="WWA22" s="2"/>
      <c r="WWB22" s="2"/>
      <c r="WWC22" s="2"/>
      <c r="WWD22" s="2"/>
      <c r="WWE22" s="2"/>
      <c r="WWF22" s="2"/>
      <c r="WWG22" s="2"/>
      <c r="WWH22" s="2"/>
      <c r="WWI22" s="2"/>
      <c r="WWJ22" s="2"/>
      <c r="WWK22" s="2"/>
      <c r="WWL22" s="2"/>
      <c r="WWM22" s="2"/>
      <c r="WWN22" s="2"/>
      <c r="WWO22" s="2"/>
      <c r="WWP22" s="2"/>
      <c r="WWQ22" s="2"/>
      <c r="WWR22" s="2"/>
      <c r="WWS22" s="2"/>
      <c r="WWT22" s="2"/>
      <c r="WWU22" s="2"/>
      <c r="WWV22" s="2"/>
      <c r="WWW22" s="2"/>
      <c r="WWX22" s="2"/>
      <c r="WWY22" s="2"/>
      <c r="WWZ22" s="2"/>
      <c r="WXA22" s="2"/>
      <c r="WXB22" s="2"/>
      <c r="WXC22" s="2"/>
      <c r="WXD22" s="2"/>
      <c r="WXE22" s="2"/>
      <c r="WXF22" s="2"/>
      <c r="WXG22" s="2"/>
      <c r="WXH22" s="2"/>
      <c r="WXI22" s="2"/>
      <c r="WXJ22" s="2"/>
      <c r="WXK22" s="2"/>
      <c r="WXL22" s="2"/>
      <c r="WXM22" s="2"/>
      <c r="WXN22" s="2"/>
      <c r="WXO22" s="2"/>
      <c r="WXP22" s="2"/>
      <c r="WXQ22" s="2"/>
      <c r="WXR22" s="2"/>
      <c r="WXS22" s="2"/>
      <c r="WXT22" s="2"/>
      <c r="WXU22" s="2"/>
      <c r="WXV22" s="2"/>
      <c r="WXW22" s="2"/>
      <c r="WXX22" s="2"/>
      <c r="WXY22" s="2"/>
      <c r="WXZ22" s="2"/>
      <c r="WYA22" s="2"/>
      <c r="WYB22" s="2"/>
      <c r="WYC22" s="2"/>
      <c r="WYD22" s="2"/>
      <c r="WYE22" s="2"/>
      <c r="WYF22" s="2"/>
      <c r="WYG22" s="2"/>
      <c r="WYH22" s="2"/>
      <c r="WYI22" s="2"/>
      <c r="WYJ22" s="2"/>
      <c r="WYK22" s="2"/>
      <c r="WYL22" s="2"/>
      <c r="WYM22" s="2"/>
      <c r="WYN22" s="2"/>
      <c r="WYO22" s="2"/>
      <c r="WYP22" s="2"/>
      <c r="WYQ22" s="2"/>
      <c r="WYR22" s="2"/>
      <c r="WYS22" s="2"/>
      <c r="WYT22" s="2"/>
      <c r="WYU22" s="2"/>
      <c r="WYV22" s="2"/>
      <c r="WYW22" s="2"/>
      <c r="WYX22" s="2"/>
      <c r="WYY22" s="2"/>
      <c r="WYZ22" s="2"/>
      <c r="WZA22" s="2"/>
      <c r="WZB22" s="2"/>
      <c r="WZC22" s="2"/>
      <c r="WZD22" s="2"/>
      <c r="WZE22" s="2"/>
      <c r="WZF22" s="2"/>
      <c r="WZG22" s="2"/>
      <c r="WZH22" s="2"/>
      <c r="WZI22" s="2"/>
      <c r="WZJ22" s="2"/>
      <c r="WZK22" s="2"/>
      <c r="WZL22" s="2"/>
      <c r="WZM22" s="2"/>
      <c r="WZN22" s="2"/>
      <c r="WZO22" s="2"/>
      <c r="WZP22" s="2"/>
      <c r="WZQ22" s="2"/>
      <c r="WZR22" s="2"/>
      <c r="WZS22" s="2"/>
      <c r="WZT22" s="2"/>
      <c r="WZU22" s="2"/>
      <c r="WZV22" s="2"/>
      <c r="WZW22" s="2"/>
      <c r="WZX22" s="2"/>
      <c r="WZY22" s="2"/>
      <c r="WZZ22" s="2"/>
      <c r="XAA22" s="2"/>
      <c r="XAB22" s="2"/>
      <c r="XAC22" s="2"/>
      <c r="XAD22" s="2"/>
      <c r="XAE22" s="2"/>
      <c r="XAF22" s="2"/>
      <c r="XAG22" s="2"/>
      <c r="XAH22" s="2"/>
      <c r="XAI22" s="2"/>
      <c r="XAJ22" s="2"/>
      <c r="XAK22" s="2"/>
      <c r="XAL22" s="2"/>
      <c r="XAM22" s="2"/>
      <c r="XAN22" s="2"/>
      <c r="XAO22" s="2"/>
      <c r="XAP22" s="2"/>
      <c r="XAQ22" s="2"/>
      <c r="XAR22" s="2"/>
      <c r="XAS22" s="2"/>
      <c r="XAT22" s="2"/>
      <c r="XAU22" s="2"/>
      <c r="XAV22" s="2"/>
      <c r="XAW22" s="2"/>
      <c r="XAX22" s="2"/>
      <c r="XAY22" s="2"/>
      <c r="XAZ22" s="2"/>
      <c r="XBA22" s="2"/>
      <c r="XBB22" s="2"/>
      <c r="XBC22" s="2"/>
      <c r="XBD22" s="2"/>
      <c r="XBE22" s="2"/>
      <c r="XBF22" s="2"/>
      <c r="XBG22" s="2"/>
      <c r="XBH22" s="2"/>
      <c r="XBI22" s="2"/>
      <c r="XBJ22" s="2"/>
      <c r="XBK22" s="2"/>
      <c r="XBL22" s="2"/>
      <c r="XBM22" s="2"/>
      <c r="XBN22" s="2"/>
      <c r="XBO22" s="2"/>
      <c r="XBP22" s="2"/>
      <c r="XBQ22" s="2"/>
      <c r="XBR22" s="2"/>
      <c r="XBS22" s="2"/>
      <c r="XBT22" s="2"/>
      <c r="XBU22" s="2"/>
      <c r="XBV22" s="2"/>
      <c r="XBW22" s="2"/>
      <c r="XBX22" s="2"/>
      <c r="XBY22" s="2"/>
      <c r="XBZ22" s="2"/>
      <c r="XCA22" s="2"/>
      <c r="XCB22" s="2"/>
      <c r="XCC22" s="2"/>
      <c r="XCD22" s="2"/>
      <c r="XCE22" s="2"/>
      <c r="XCF22" s="2"/>
      <c r="XCG22" s="2"/>
      <c r="XCH22" s="2"/>
      <c r="XCI22" s="2"/>
      <c r="XCJ22" s="2"/>
      <c r="XCK22" s="2"/>
      <c r="XCL22" s="2"/>
      <c r="XCM22" s="2"/>
      <c r="XCN22" s="2"/>
      <c r="XCO22" s="2"/>
      <c r="XCP22" s="2"/>
      <c r="XCQ22" s="2"/>
      <c r="XCR22" s="2"/>
      <c r="XCS22" s="2"/>
      <c r="XCT22" s="2"/>
      <c r="XCU22" s="2"/>
      <c r="XCV22" s="2"/>
      <c r="XCW22" s="2"/>
      <c r="XCX22" s="2"/>
      <c r="XCY22" s="2"/>
      <c r="XCZ22" s="2"/>
      <c r="XDA22" s="2"/>
      <c r="XDB22" s="2"/>
      <c r="XDC22" s="2"/>
      <c r="XDD22" s="2"/>
      <c r="XDE22" s="2"/>
      <c r="XDF22" s="2"/>
      <c r="XDG22" s="2"/>
      <c r="XDH22" s="2"/>
      <c r="XDI22" s="2"/>
      <c r="XDJ22" s="2"/>
      <c r="XDK22" s="2"/>
      <c r="XDL22" s="2"/>
      <c r="XDM22" s="2"/>
      <c r="XDN22" s="2"/>
      <c r="XDO22" s="2"/>
      <c r="XDP22" s="2"/>
      <c r="XDQ22" s="2"/>
      <c r="XDR22" s="2"/>
      <c r="XDS22" s="2"/>
      <c r="XDT22" s="2"/>
      <c r="XDU22" s="2"/>
      <c r="XDV22" s="2"/>
      <c r="XDW22" s="2"/>
      <c r="XDX22" s="2"/>
      <c r="XDY22" s="2"/>
      <c r="XDZ22" s="2"/>
      <c r="XEA22" s="2"/>
      <c r="XEB22" s="2"/>
      <c r="XEC22" s="2"/>
      <c r="XED22" s="2"/>
      <c r="XEE22" s="2"/>
      <c r="XEF22" s="2"/>
      <c r="XEG22" s="2"/>
      <c r="XEH22" s="2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2"/>
      <c r="XEZ22" s="2"/>
      <c r="XFA22" s="2"/>
    </row>
    <row r="23" s="5" customFormat="1" ht="12" customHeight="1" spans="1:16381">
      <c r="A23" s="17" t="s">
        <v>13</v>
      </c>
      <c r="B23" s="18">
        <v>259638</v>
      </c>
      <c r="C23" s="18">
        <v>5464</v>
      </c>
      <c r="D23" s="19" t="s">
        <v>27</v>
      </c>
      <c r="E23" s="18" t="s">
        <v>24</v>
      </c>
      <c r="F23" s="45">
        <v>1121</v>
      </c>
      <c r="G23" s="18" t="s">
        <v>25</v>
      </c>
      <c r="H23" s="21">
        <v>4.33</v>
      </c>
      <c r="I23" s="21">
        <v>3.5</v>
      </c>
      <c r="J23" s="60">
        <v>43493</v>
      </c>
      <c r="K23" s="6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  <c r="WVS23" s="2"/>
      <c r="WVT23" s="2"/>
      <c r="WVU23" s="2"/>
      <c r="WVV23" s="2"/>
      <c r="WVW23" s="2"/>
      <c r="WVX23" s="2"/>
      <c r="WVY23" s="2"/>
      <c r="WVZ23" s="2"/>
      <c r="WWA23" s="2"/>
      <c r="WWB23" s="2"/>
      <c r="WWC23" s="2"/>
      <c r="WWD23" s="2"/>
      <c r="WWE23" s="2"/>
      <c r="WWF23" s="2"/>
      <c r="WWG23" s="2"/>
      <c r="WWH23" s="2"/>
      <c r="WWI23" s="2"/>
      <c r="WWJ23" s="2"/>
      <c r="WWK23" s="2"/>
      <c r="WWL23" s="2"/>
      <c r="WWM23" s="2"/>
      <c r="WWN23" s="2"/>
      <c r="WWO23" s="2"/>
      <c r="WWP23" s="2"/>
      <c r="WWQ23" s="2"/>
      <c r="WWR23" s="2"/>
      <c r="WWS23" s="2"/>
      <c r="WWT23" s="2"/>
      <c r="WWU23" s="2"/>
      <c r="WWV23" s="2"/>
      <c r="WWW23" s="2"/>
      <c r="WWX23" s="2"/>
      <c r="WWY23" s="2"/>
      <c r="WWZ23" s="2"/>
      <c r="WXA23" s="2"/>
      <c r="WXB23" s="2"/>
      <c r="WXC23" s="2"/>
      <c r="WXD23" s="2"/>
      <c r="WXE23" s="2"/>
      <c r="WXF23" s="2"/>
      <c r="WXG23" s="2"/>
      <c r="WXH23" s="2"/>
      <c r="WXI23" s="2"/>
      <c r="WXJ23" s="2"/>
      <c r="WXK23" s="2"/>
      <c r="WXL23" s="2"/>
      <c r="WXM23" s="2"/>
      <c r="WXN23" s="2"/>
      <c r="WXO23" s="2"/>
      <c r="WXP23" s="2"/>
      <c r="WXQ23" s="2"/>
      <c r="WXR23" s="2"/>
      <c r="WXS23" s="2"/>
      <c r="WXT23" s="2"/>
      <c r="WXU23" s="2"/>
      <c r="WXV23" s="2"/>
      <c r="WXW23" s="2"/>
      <c r="WXX23" s="2"/>
      <c r="WXY23" s="2"/>
      <c r="WXZ23" s="2"/>
      <c r="WYA23" s="2"/>
      <c r="WYB23" s="2"/>
      <c r="WYC23" s="2"/>
      <c r="WYD23" s="2"/>
      <c r="WYE23" s="2"/>
      <c r="WYF23" s="2"/>
      <c r="WYG23" s="2"/>
      <c r="WYH23" s="2"/>
      <c r="WYI23" s="2"/>
      <c r="WYJ23" s="2"/>
      <c r="WYK23" s="2"/>
      <c r="WYL23" s="2"/>
      <c r="WYM23" s="2"/>
      <c r="WYN23" s="2"/>
      <c r="WYO23" s="2"/>
      <c r="WYP23" s="2"/>
      <c r="WYQ23" s="2"/>
      <c r="WYR23" s="2"/>
      <c r="WYS23" s="2"/>
      <c r="WYT23" s="2"/>
      <c r="WYU23" s="2"/>
      <c r="WYV23" s="2"/>
      <c r="WYW23" s="2"/>
      <c r="WYX23" s="2"/>
      <c r="WYY23" s="2"/>
      <c r="WYZ23" s="2"/>
      <c r="WZA23" s="2"/>
      <c r="WZB23" s="2"/>
      <c r="WZC23" s="2"/>
      <c r="WZD23" s="2"/>
      <c r="WZE23" s="2"/>
      <c r="WZF23" s="2"/>
      <c r="WZG23" s="2"/>
      <c r="WZH23" s="2"/>
      <c r="WZI23" s="2"/>
      <c r="WZJ23" s="2"/>
      <c r="WZK23" s="2"/>
      <c r="WZL23" s="2"/>
      <c r="WZM23" s="2"/>
      <c r="WZN23" s="2"/>
      <c r="WZO23" s="2"/>
      <c r="WZP23" s="2"/>
      <c r="WZQ23" s="2"/>
      <c r="WZR23" s="2"/>
      <c r="WZS23" s="2"/>
      <c r="WZT23" s="2"/>
      <c r="WZU23" s="2"/>
      <c r="WZV23" s="2"/>
      <c r="WZW23" s="2"/>
      <c r="WZX23" s="2"/>
      <c r="WZY23" s="2"/>
      <c r="WZZ23" s="2"/>
      <c r="XAA23" s="2"/>
      <c r="XAB23" s="2"/>
      <c r="XAC23" s="2"/>
      <c r="XAD23" s="2"/>
      <c r="XAE23" s="2"/>
      <c r="XAF23" s="2"/>
      <c r="XAG23" s="2"/>
      <c r="XAH23" s="2"/>
      <c r="XAI23" s="2"/>
      <c r="XAJ23" s="2"/>
      <c r="XAK23" s="2"/>
      <c r="XAL23" s="2"/>
      <c r="XAM23" s="2"/>
      <c r="XAN23" s="2"/>
      <c r="XAO23" s="2"/>
      <c r="XAP23" s="2"/>
      <c r="XAQ23" s="2"/>
      <c r="XAR23" s="2"/>
      <c r="XAS23" s="2"/>
      <c r="XAT23" s="2"/>
      <c r="XAU23" s="2"/>
      <c r="XAV23" s="2"/>
      <c r="XAW23" s="2"/>
      <c r="XAX23" s="2"/>
      <c r="XAY23" s="2"/>
      <c r="XAZ23" s="2"/>
      <c r="XBA23" s="2"/>
      <c r="XBB23" s="2"/>
      <c r="XBC23" s="2"/>
      <c r="XBD23" s="2"/>
      <c r="XBE23" s="2"/>
      <c r="XBF23" s="2"/>
      <c r="XBG23" s="2"/>
      <c r="XBH23" s="2"/>
      <c r="XBI23" s="2"/>
      <c r="XBJ23" s="2"/>
      <c r="XBK23" s="2"/>
      <c r="XBL23" s="2"/>
      <c r="XBM23" s="2"/>
      <c r="XBN23" s="2"/>
      <c r="XBO23" s="2"/>
      <c r="XBP23" s="2"/>
      <c r="XBQ23" s="2"/>
      <c r="XBR23" s="2"/>
      <c r="XBS23" s="2"/>
      <c r="XBT23" s="2"/>
      <c r="XBU23" s="2"/>
      <c r="XBV23" s="2"/>
      <c r="XBW23" s="2"/>
      <c r="XBX23" s="2"/>
      <c r="XBY23" s="2"/>
      <c r="XBZ23" s="2"/>
      <c r="XCA23" s="2"/>
      <c r="XCB23" s="2"/>
      <c r="XCC23" s="2"/>
      <c r="XCD23" s="2"/>
      <c r="XCE23" s="2"/>
      <c r="XCF23" s="2"/>
      <c r="XCG23" s="2"/>
      <c r="XCH23" s="2"/>
      <c r="XCI23" s="2"/>
      <c r="XCJ23" s="2"/>
      <c r="XCK23" s="2"/>
      <c r="XCL23" s="2"/>
      <c r="XCM23" s="2"/>
      <c r="XCN23" s="2"/>
      <c r="XCO23" s="2"/>
      <c r="XCP23" s="2"/>
      <c r="XCQ23" s="2"/>
      <c r="XCR23" s="2"/>
      <c r="XCS23" s="2"/>
      <c r="XCT23" s="2"/>
      <c r="XCU23" s="2"/>
      <c r="XCV23" s="2"/>
      <c r="XCW23" s="2"/>
      <c r="XCX23" s="2"/>
      <c r="XCY23" s="2"/>
      <c r="XCZ23" s="2"/>
      <c r="XDA23" s="2"/>
      <c r="XDB23" s="2"/>
      <c r="XDC23" s="2"/>
      <c r="XDD23" s="2"/>
      <c r="XDE23" s="2"/>
      <c r="XDF23" s="2"/>
      <c r="XDG23" s="2"/>
      <c r="XDH23" s="2"/>
      <c r="XDI23" s="2"/>
      <c r="XDJ23" s="2"/>
      <c r="XDK23" s="2"/>
      <c r="XDL23" s="2"/>
      <c r="XDM23" s="2"/>
      <c r="XDN23" s="2"/>
      <c r="XDO23" s="2"/>
      <c r="XDP23" s="2"/>
      <c r="XDQ23" s="2"/>
      <c r="XDR23" s="2"/>
      <c r="XDS23" s="2"/>
      <c r="XDT23" s="2"/>
      <c r="XDU23" s="2"/>
      <c r="XDV23" s="2"/>
      <c r="XDW23" s="2"/>
      <c r="XDX23" s="2"/>
      <c r="XDY23" s="2"/>
      <c r="XDZ23" s="2"/>
      <c r="XEA23" s="2"/>
      <c r="XEB23" s="2"/>
      <c r="XEC23" s="2"/>
      <c r="XED23" s="2"/>
      <c r="XEE23" s="2"/>
      <c r="XEF23" s="2"/>
      <c r="XEG23" s="2"/>
      <c r="XEH23" s="2"/>
      <c r="XEI23" s="2"/>
      <c r="XEJ23" s="2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  <c r="XEY23" s="2"/>
      <c r="XEZ23" s="2"/>
      <c r="XFA23" s="2"/>
    </row>
    <row r="24" s="5" customFormat="1" ht="12" customHeight="1" spans="1:16381">
      <c r="A24" s="22" t="s">
        <v>18</v>
      </c>
      <c r="B24" s="18">
        <v>259647</v>
      </c>
      <c r="C24" s="18">
        <v>5464</v>
      </c>
      <c r="D24" s="19" t="s">
        <v>27</v>
      </c>
      <c r="E24" s="18" t="s">
        <v>24</v>
      </c>
      <c r="F24" s="45">
        <v>841</v>
      </c>
      <c r="G24" s="18" t="s">
        <v>25</v>
      </c>
      <c r="H24" s="21">
        <v>4.33</v>
      </c>
      <c r="I24" s="21">
        <v>3.5</v>
      </c>
      <c r="J24" s="60">
        <v>43493</v>
      </c>
      <c r="K24" s="6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  <c r="WVS24" s="2"/>
      <c r="WVT24" s="2"/>
      <c r="WVU24" s="2"/>
      <c r="WVV24" s="2"/>
      <c r="WVW24" s="2"/>
      <c r="WVX24" s="2"/>
      <c r="WVY24" s="2"/>
      <c r="WVZ24" s="2"/>
      <c r="WWA24" s="2"/>
      <c r="WWB24" s="2"/>
      <c r="WWC24" s="2"/>
      <c r="WWD24" s="2"/>
      <c r="WWE24" s="2"/>
      <c r="WWF24" s="2"/>
      <c r="WWG24" s="2"/>
      <c r="WWH24" s="2"/>
      <c r="WWI24" s="2"/>
      <c r="WWJ24" s="2"/>
      <c r="WWK24" s="2"/>
      <c r="WWL24" s="2"/>
      <c r="WWM24" s="2"/>
      <c r="WWN24" s="2"/>
      <c r="WWO24" s="2"/>
      <c r="WWP24" s="2"/>
      <c r="WWQ24" s="2"/>
      <c r="WWR24" s="2"/>
      <c r="WWS24" s="2"/>
      <c r="WWT24" s="2"/>
      <c r="WWU24" s="2"/>
      <c r="WWV24" s="2"/>
      <c r="WWW24" s="2"/>
      <c r="WWX24" s="2"/>
      <c r="WWY24" s="2"/>
      <c r="WWZ24" s="2"/>
      <c r="WXA24" s="2"/>
      <c r="WXB24" s="2"/>
      <c r="WXC24" s="2"/>
      <c r="WXD24" s="2"/>
      <c r="WXE24" s="2"/>
      <c r="WXF24" s="2"/>
      <c r="WXG24" s="2"/>
      <c r="WXH24" s="2"/>
      <c r="WXI24" s="2"/>
      <c r="WXJ24" s="2"/>
      <c r="WXK24" s="2"/>
      <c r="WXL24" s="2"/>
      <c r="WXM24" s="2"/>
      <c r="WXN24" s="2"/>
      <c r="WXO24" s="2"/>
      <c r="WXP24" s="2"/>
      <c r="WXQ24" s="2"/>
      <c r="WXR24" s="2"/>
      <c r="WXS24" s="2"/>
      <c r="WXT24" s="2"/>
      <c r="WXU24" s="2"/>
      <c r="WXV24" s="2"/>
      <c r="WXW24" s="2"/>
      <c r="WXX24" s="2"/>
      <c r="WXY24" s="2"/>
      <c r="WXZ24" s="2"/>
      <c r="WYA24" s="2"/>
      <c r="WYB24" s="2"/>
      <c r="WYC24" s="2"/>
      <c r="WYD24" s="2"/>
      <c r="WYE24" s="2"/>
      <c r="WYF24" s="2"/>
      <c r="WYG24" s="2"/>
      <c r="WYH24" s="2"/>
      <c r="WYI24" s="2"/>
      <c r="WYJ24" s="2"/>
      <c r="WYK24" s="2"/>
      <c r="WYL24" s="2"/>
      <c r="WYM24" s="2"/>
      <c r="WYN24" s="2"/>
      <c r="WYO24" s="2"/>
      <c r="WYP24" s="2"/>
      <c r="WYQ24" s="2"/>
      <c r="WYR24" s="2"/>
      <c r="WYS24" s="2"/>
      <c r="WYT24" s="2"/>
      <c r="WYU24" s="2"/>
      <c r="WYV24" s="2"/>
      <c r="WYW24" s="2"/>
      <c r="WYX24" s="2"/>
      <c r="WYY24" s="2"/>
      <c r="WYZ24" s="2"/>
      <c r="WZA24" s="2"/>
      <c r="WZB24" s="2"/>
      <c r="WZC24" s="2"/>
      <c r="WZD24" s="2"/>
      <c r="WZE24" s="2"/>
      <c r="WZF24" s="2"/>
      <c r="WZG24" s="2"/>
      <c r="WZH24" s="2"/>
      <c r="WZI24" s="2"/>
      <c r="WZJ24" s="2"/>
      <c r="WZK24" s="2"/>
      <c r="WZL24" s="2"/>
      <c r="WZM24" s="2"/>
      <c r="WZN24" s="2"/>
      <c r="WZO24" s="2"/>
      <c r="WZP24" s="2"/>
      <c r="WZQ24" s="2"/>
      <c r="WZR24" s="2"/>
      <c r="WZS24" s="2"/>
      <c r="WZT24" s="2"/>
      <c r="WZU24" s="2"/>
      <c r="WZV24" s="2"/>
      <c r="WZW24" s="2"/>
      <c r="WZX24" s="2"/>
      <c r="WZY24" s="2"/>
      <c r="WZZ24" s="2"/>
      <c r="XAA24" s="2"/>
      <c r="XAB24" s="2"/>
      <c r="XAC24" s="2"/>
      <c r="XAD24" s="2"/>
      <c r="XAE24" s="2"/>
      <c r="XAF24" s="2"/>
      <c r="XAG24" s="2"/>
      <c r="XAH24" s="2"/>
      <c r="XAI24" s="2"/>
      <c r="XAJ24" s="2"/>
      <c r="XAK24" s="2"/>
      <c r="XAL24" s="2"/>
      <c r="XAM24" s="2"/>
      <c r="XAN24" s="2"/>
      <c r="XAO24" s="2"/>
      <c r="XAP24" s="2"/>
      <c r="XAQ24" s="2"/>
      <c r="XAR24" s="2"/>
      <c r="XAS24" s="2"/>
      <c r="XAT24" s="2"/>
      <c r="XAU24" s="2"/>
      <c r="XAV24" s="2"/>
      <c r="XAW24" s="2"/>
      <c r="XAX24" s="2"/>
      <c r="XAY24" s="2"/>
      <c r="XAZ24" s="2"/>
      <c r="XBA24" s="2"/>
      <c r="XBB24" s="2"/>
      <c r="XBC24" s="2"/>
      <c r="XBD24" s="2"/>
      <c r="XBE24" s="2"/>
      <c r="XBF24" s="2"/>
      <c r="XBG24" s="2"/>
      <c r="XBH24" s="2"/>
      <c r="XBI24" s="2"/>
      <c r="XBJ24" s="2"/>
      <c r="XBK24" s="2"/>
      <c r="XBL24" s="2"/>
      <c r="XBM24" s="2"/>
      <c r="XBN24" s="2"/>
      <c r="XBO24" s="2"/>
      <c r="XBP24" s="2"/>
      <c r="XBQ24" s="2"/>
      <c r="XBR24" s="2"/>
      <c r="XBS24" s="2"/>
      <c r="XBT24" s="2"/>
      <c r="XBU24" s="2"/>
      <c r="XBV24" s="2"/>
      <c r="XBW24" s="2"/>
      <c r="XBX24" s="2"/>
      <c r="XBY24" s="2"/>
      <c r="XBZ24" s="2"/>
      <c r="XCA24" s="2"/>
      <c r="XCB24" s="2"/>
      <c r="XCC24" s="2"/>
      <c r="XCD24" s="2"/>
      <c r="XCE24" s="2"/>
      <c r="XCF24" s="2"/>
      <c r="XCG24" s="2"/>
      <c r="XCH24" s="2"/>
      <c r="XCI24" s="2"/>
      <c r="XCJ24" s="2"/>
      <c r="XCK24" s="2"/>
      <c r="XCL24" s="2"/>
      <c r="XCM24" s="2"/>
      <c r="XCN24" s="2"/>
      <c r="XCO24" s="2"/>
      <c r="XCP24" s="2"/>
      <c r="XCQ24" s="2"/>
      <c r="XCR24" s="2"/>
      <c r="XCS24" s="2"/>
      <c r="XCT24" s="2"/>
      <c r="XCU24" s="2"/>
      <c r="XCV24" s="2"/>
      <c r="XCW24" s="2"/>
      <c r="XCX24" s="2"/>
      <c r="XCY24" s="2"/>
      <c r="XCZ24" s="2"/>
      <c r="XDA24" s="2"/>
      <c r="XDB24" s="2"/>
      <c r="XDC24" s="2"/>
      <c r="XDD24" s="2"/>
      <c r="XDE24" s="2"/>
      <c r="XDF24" s="2"/>
      <c r="XDG24" s="2"/>
      <c r="XDH24" s="2"/>
      <c r="XDI24" s="2"/>
      <c r="XDJ24" s="2"/>
      <c r="XDK24" s="2"/>
      <c r="XDL24" s="2"/>
      <c r="XDM24" s="2"/>
      <c r="XDN24" s="2"/>
      <c r="XDO24" s="2"/>
      <c r="XDP24" s="2"/>
      <c r="XDQ24" s="2"/>
      <c r="XDR24" s="2"/>
      <c r="XDS24" s="2"/>
      <c r="XDT24" s="2"/>
      <c r="XDU24" s="2"/>
      <c r="XDV24" s="2"/>
      <c r="XDW24" s="2"/>
      <c r="XDX24" s="2"/>
      <c r="XDY24" s="2"/>
      <c r="XDZ24" s="2"/>
      <c r="XEA24" s="2"/>
      <c r="XEB24" s="2"/>
      <c r="XEC24" s="2"/>
      <c r="XED24" s="2"/>
      <c r="XEE24" s="2"/>
      <c r="XEF24" s="2"/>
      <c r="XEG24" s="2"/>
      <c r="XEH24" s="2"/>
      <c r="XEI24" s="2"/>
      <c r="XEJ24" s="2"/>
      <c r="XEK24" s="2"/>
      <c r="XEL24" s="2"/>
      <c r="XEM24" s="2"/>
      <c r="XEN24" s="2"/>
      <c r="XEO24" s="2"/>
      <c r="XEP24" s="2"/>
      <c r="XEQ24" s="2"/>
      <c r="XER24" s="2"/>
      <c r="XES24" s="2"/>
      <c r="XET24" s="2"/>
      <c r="XEU24" s="2"/>
      <c r="XEV24" s="2"/>
      <c r="XEW24" s="2"/>
      <c r="XEX24" s="2"/>
      <c r="XEY24" s="2"/>
      <c r="XEZ24" s="2"/>
      <c r="XFA24" s="2"/>
    </row>
    <row r="25" s="1" customFormat="1" ht="12" customHeight="1" spans="1:11">
      <c r="A25" s="23" t="s">
        <v>19</v>
      </c>
      <c r="B25" s="24"/>
      <c r="C25" s="25"/>
      <c r="D25" s="46"/>
      <c r="E25" s="47"/>
      <c r="F25" s="48">
        <f>SUM(F22:F24)</f>
        <v>2698</v>
      </c>
      <c r="G25" s="47"/>
      <c r="H25" s="47"/>
      <c r="I25" s="47"/>
      <c r="J25" s="47"/>
      <c r="K25" s="63"/>
    </row>
    <row r="26" spans="1:1">
      <c r="A26" s="7" t="s">
        <v>28</v>
      </c>
    </row>
    <row r="27" s="7" customFormat="1" ht="23" customHeight="1" spans="1:12">
      <c r="A27" s="14" t="s">
        <v>2</v>
      </c>
      <c r="B27" s="14" t="s">
        <v>3</v>
      </c>
      <c r="C27" s="14" t="s">
        <v>4</v>
      </c>
      <c r="D27" s="14" t="s">
        <v>5</v>
      </c>
      <c r="E27" s="14" t="s">
        <v>6</v>
      </c>
      <c r="F27" s="15" t="s">
        <v>7</v>
      </c>
      <c r="G27" s="14" t="s">
        <v>8</v>
      </c>
      <c r="H27" s="16" t="s">
        <v>9</v>
      </c>
      <c r="I27" s="16" t="s">
        <v>10</v>
      </c>
      <c r="J27" s="58" t="s">
        <v>11</v>
      </c>
      <c r="K27" s="59" t="s">
        <v>12</v>
      </c>
      <c r="L27" s="69"/>
    </row>
    <row r="28" s="8" customFormat="1" ht="12" spans="1:12">
      <c r="A28" s="49" t="s">
        <v>29</v>
      </c>
      <c r="B28" s="50">
        <v>260050</v>
      </c>
      <c r="C28" s="51">
        <v>5377</v>
      </c>
      <c r="D28" s="52" t="s">
        <v>30</v>
      </c>
      <c r="E28" s="53" t="s">
        <v>31</v>
      </c>
      <c r="F28" s="54">
        <v>931</v>
      </c>
      <c r="G28" s="55" t="s">
        <v>32</v>
      </c>
      <c r="H28" s="56">
        <v>1.3</v>
      </c>
      <c r="I28" s="56">
        <v>1.13</v>
      </c>
      <c r="J28" s="70">
        <v>43472</v>
      </c>
      <c r="K28" s="71" t="s">
        <v>33</v>
      </c>
      <c r="L28" s="72"/>
    </row>
    <row r="29" s="8" customFormat="1" ht="12" spans="1:12">
      <c r="A29" s="50" t="s">
        <v>29</v>
      </c>
      <c r="B29" s="50">
        <v>260069</v>
      </c>
      <c r="C29" s="51">
        <v>5377</v>
      </c>
      <c r="D29" s="52" t="s">
        <v>30</v>
      </c>
      <c r="E29" s="53" t="s">
        <v>31</v>
      </c>
      <c r="F29" s="54">
        <v>913</v>
      </c>
      <c r="G29" s="55" t="s">
        <v>32</v>
      </c>
      <c r="H29" s="56">
        <v>1.3</v>
      </c>
      <c r="I29" s="56">
        <v>1.13</v>
      </c>
      <c r="J29" s="70">
        <v>43472</v>
      </c>
      <c r="K29" s="71"/>
      <c r="L29" s="72"/>
    </row>
    <row r="30" s="8" customFormat="1" ht="12" spans="1:12">
      <c r="A30" s="50" t="s">
        <v>34</v>
      </c>
      <c r="B30" s="50">
        <v>260078</v>
      </c>
      <c r="C30" s="51">
        <v>5377</v>
      </c>
      <c r="D30" s="52" t="s">
        <v>30</v>
      </c>
      <c r="E30" s="53" t="s">
        <v>31</v>
      </c>
      <c r="F30" s="54">
        <v>534</v>
      </c>
      <c r="G30" s="55" t="s">
        <v>32</v>
      </c>
      <c r="H30" s="56">
        <v>1.3</v>
      </c>
      <c r="I30" s="56">
        <v>1.13</v>
      </c>
      <c r="J30" s="70">
        <v>43472</v>
      </c>
      <c r="K30" s="71"/>
      <c r="L30" s="72"/>
    </row>
    <row r="31" s="9" customFormat="1" ht="12" spans="1:12">
      <c r="A31" s="57" t="s">
        <v>19</v>
      </c>
      <c r="B31" s="57"/>
      <c r="C31" s="57"/>
      <c r="D31" s="46"/>
      <c r="E31" s="47"/>
      <c r="F31" s="48">
        <f>SUM(F28:F30)</f>
        <v>2378</v>
      </c>
      <c r="G31" s="47"/>
      <c r="H31" s="47"/>
      <c r="I31" s="47"/>
      <c r="J31" s="47"/>
      <c r="K31" s="73"/>
      <c r="L31" s="74"/>
    </row>
    <row r="32" s="8" customFormat="1" ht="12" spans="1:12">
      <c r="A32" s="49" t="s">
        <v>29</v>
      </c>
      <c r="B32" s="50">
        <v>260150</v>
      </c>
      <c r="C32" s="51">
        <v>5380</v>
      </c>
      <c r="D32" s="52" t="s">
        <v>35</v>
      </c>
      <c r="E32" s="53" t="s">
        <v>31</v>
      </c>
      <c r="F32" s="54">
        <v>2304</v>
      </c>
      <c r="G32" s="55" t="s">
        <v>32</v>
      </c>
      <c r="H32" s="56">
        <v>1.3</v>
      </c>
      <c r="I32" s="56">
        <v>1.13</v>
      </c>
      <c r="J32" s="70">
        <v>43472</v>
      </c>
      <c r="K32" s="71"/>
      <c r="L32" s="72"/>
    </row>
    <row r="33" s="8" customFormat="1" ht="12" spans="1:12">
      <c r="A33" s="50" t="s">
        <v>29</v>
      </c>
      <c r="B33" s="50">
        <v>260160</v>
      </c>
      <c r="C33" s="51">
        <v>5380</v>
      </c>
      <c r="D33" s="52" t="s">
        <v>35</v>
      </c>
      <c r="E33" s="53" t="s">
        <v>31</v>
      </c>
      <c r="F33" s="54">
        <v>981</v>
      </c>
      <c r="G33" s="55" t="s">
        <v>32</v>
      </c>
      <c r="H33" s="56">
        <v>1.3</v>
      </c>
      <c r="I33" s="56">
        <v>1.13</v>
      </c>
      <c r="J33" s="70">
        <v>43472</v>
      </c>
      <c r="K33" s="71"/>
      <c r="L33" s="72"/>
    </row>
    <row r="34" s="8" customFormat="1" ht="12" spans="1:12">
      <c r="A34" s="50" t="s">
        <v>34</v>
      </c>
      <c r="B34" s="50">
        <v>260179</v>
      </c>
      <c r="C34" s="51">
        <v>5380</v>
      </c>
      <c r="D34" s="52" t="s">
        <v>35</v>
      </c>
      <c r="E34" s="53" t="s">
        <v>31</v>
      </c>
      <c r="F34" s="54">
        <v>808</v>
      </c>
      <c r="G34" s="55" t="s">
        <v>32</v>
      </c>
      <c r="H34" s="56">
        <v>1.3</v>
      </c>
      <c r="I34" s="56">
        <v>1.13</v>
      </c>
      <c r="J34" s="70">
        <v>43472</v>
      </c>
      <c r="K34" s="71"/>
      <c r="L34" s="72"/>
    </row>
    <row r="35" s="1" customFormat="1" ht="12" spans="1:11">
      <c r="A35" s="57" t="s">
        <v>19</v>
      </c>
      <c r="B35" s="57"/>
      <c r="C35" s="57"/>
      <c r="D35" s="46"/>
      <c r="E35" s="47"/>
      <c r="F35" s="48">
        <f>SUM(F32:F34)</f>
        <v>4093</v>
      </c>
      <c r="G35" s="47"/>
      <c r="H35" s="47"/>
      <c r="I35" s="47"/>
      <c r="J35" s="47"/>
      <c r="K35" s="73"/>
    </row>
  </sheetData>
  <mergeCells count="12">
    <mergeCell ref="A1:K1"/>
    <mergeCell ref="A7:C7"/>
    <mergeCell ref="A11:C11"/>
    <mergeCell ref="A15:C15"/>
    <mergeCell ref="A16:K16"/>
    <mergeCell ref="A21:C21"/>
    <mergeCell ref="A25:C25"/>
    <mergeCell ref="A31:C31"/>
    <mergeCell ref="A35:C35"/>
    <mergeCell ref="K4:K15"/>
    <mergeCell ref="K18:K25"/>
    <mergeCell ref="K28:K35"/>
  </mergeCells>
  <hyperlinks>
    <hyperlink ref="A6" r:id="rId1" display="EJ-S@H" tooltip="mailto:EJ-S@H"/>
    <hyperlink ref="A10" r:id="rId1" display="EJ-S@H" tooltip="mailto:EJ-S@H"/>
    <hyperlink ref="A14" r:id="rId1" display="EJ-S@H" tooltip="mailto:EJ-S@H"/>
    <hyperlink ref="A20" r:id="rId1" display="EJ-S@H" tooltip="mailto:EJ-S@H"/>
    <hyperlink ref="A24" r:id="rId1" display="EJ-S@H" tooltip="mailto:EJ-S@H"/>
  </hyperlinks>
  <pageMargins left="0.196527777777778" right="0" top="0.75" bottom="0.393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2019-02-11T08:01:00Z</dcterms:created>
  <dcterms:modified xsi:type="dcterms:W3CDTF">2019-02-12T06:38:41Z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