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9-10" sheetId="24" r:id="rId1"/>
  </sheets>
  <calcPr calcId="125725"/>
</workbook>
</file>

<file path=xl/calcChain.xml><?xml version="1.0" encoding="utf-8"?>
<calcChain xmlns="http://schemas.openxmlformats.org/spreadsheetml/2006/main">
  <c r="H21" i="24"/>
  <c r="H30" s="1"/>
  <c r="H26"/>
  <c r="H25"/>
  <c r="H24"/>
  <c r="H3"/>
</calcChain>
</file>

<file path=xl/sharedStrings.xml><?xml version="1.0" encoding="utf-8"?>
<sst xmlns="http://schemas.openxmlformats.org/spreadsheetml/2006/main" count="24" uniqueCount="24">
  <si>
    <r>
      <t>9/21 CHERRY</t>
    </r>
    <r>
      <rPr>
        <sz val="11"/>
        <color theme="1"/>
        <rFont val="宋体"/>
        <family val="3"/>
        <charset val="134"/>
      </rPr>
      <t>手机充值</t>
    </r>
    <r>
      <rPr>
        <sz val="11"/>
        <color theme="1"/>
        <rFont val="Tahoma"/>
        <family val="2"/>
      </rPr>
      <t>300</t>
    </r>
    <phoneticPr fontId="3" type="noConversion"/>
  </si>
  <si>
    <r>
      <t xml:space="preserve">10/18 </t>
    </r>
    <r>
      <rPr>
        <sz val="11"/>
        <color theme="1"/>
        <rFont val="宋体"/>
        <family val="3"/>
        <charset val="134"/>
      </rPr>
      <t>青岛买硒鼓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个</t>
    </r>
    <r>
      <rPr>
        <sz val="11"/>
        <color theme="1"/>
        <rFont val="Tahoma"/>
        <family val="2"/>
      </rPr>
      <t xml:space="preserve"> </t>
    </r>
    <r>
      <rPr>
        <sz val="11"/>
        <color theme="1"/>
        <rFont val="宋体"/>
        <family val="3"/>
        <charset val="134"/>
      </rPr>
      <t>碳粉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支</t>
    </r>
    <phoneticPr fontId="3" type="noConversion"/>
  </si>
  <si>
    <r>
      <t xml:space="preserve">10/18 </t>
    </r>
    <r>
      <rPr>
        <sz val="11"/>
        <color theme="1"/>
        <rFont val="宋体"/>
        <family val="3"/>
        <charset val="134"/>
      </rPr>
      <t>青岛买封箱胶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卷</t>
    </r>
    <r>
      <rPr>
        <sz val="11"/>
        <color theme="1"/>
        <rFont val="Tahoma"/>
        <family val="2"/>
      </rPr>
      <t xml:space="preserve"> 20</t>
    </r>
    <r>
      <rPr>
        <sz val="11"/>
        <color theme="1"/>
        <rFont val="宋体"/>
        <family val="3"/>
        <charset val="134"/>
      </rPr>
      <t>卷小胶纸</t>
    </r>
    <phoneticPr fontId="3" type="noConversion"/>
  </si>
  <si>
    <r>
      <t>10/18</t>
    </r>
    <r>
      <rPr>
        <sz val="11"/>
        <color theme="1"/>
        <rFont val="宋体"/>
        <family val="3"/>
        <charset val="134"/>
      </rPr>
      <t>青岛买中性笔</t>
    </r>
    <r>
      <rPr>
        <sz val="11"/>
        <color theme="1"/>
        <rFont val="Tahoma"/>
        <family val="2"/>
      </rPr>
      <t>24</t>
    </r>
    <r>
      <rPr>
        <sz val="11"/>
        <color theme="1"/>
        <rFont val="宋体"/>
        <family val="3"/>
        <charset val="134"/>
      </rPr>
      <t>支铅笔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支</t>
    </r>
    <r>
      <rPr>
        <sz val="11"/>
        <color theme="1"/>
        <rFont val="Tahoma"/>
        <family val="2"/>
      </rPr>
      <t xml:space="preserve"> </t>
    </r>
    <r>
      <rPr>
        <sz val="11"/>
        <color theme="1"/>
        <rFont val="宋体"/>
        <family val="3"/>
        <charset val="134"/>
      </rPr>
      <t>马克笔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支和美工刀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把刀片一盒</t>
    </r>
    <phoneticPr fontId="3" type="noConversion"/>
  </si>
  <si>
    <r>
      <t xml:space="preserve">10/30 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</t>
    </r>
    <r>
      <rPr>
        <sz val="11"/>
        <color theme="1"/>
        <rFont val="宋体"/>
        <family val="3"/>
        <charset val="134"/>
      </rPr>
      <t>买文具中性笔</t>
    </r>
    <r>
      <rPr>
        <sz val="11"/>
        <color theme="1"/>
        <rFont val="Tahoma"/>
        <family val="2"/>
      </rPr>
      <t>36</t>
    </r>
    <r>
      <rPr>
        <sz val="11"/>
        <color theme="1"/>
        <rFont val="宋体"/>
        <family val="3"/>
        <charset val="134"/>
      </rPr>
      <t>支铅笔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支笔记本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本</t>
    </r>
    <phoneticPr fontId="3" type="noConversion"/>
  </si>
  <si>
    <r>
      <rPr>
        <sz val="11"/>
        <color theme="1"/>
        <rFont val="宋体"/>
        <family val="3"/>
        <charset val="134"/>
      </rPr>
      <t>剪刀一把双面胶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卷长尾夹一盒</t>
    </r>
    <r>
      <rPr>
        <sz val="11"/>
        <color theme="1"/>
        <rFont val="Tahoma"/>
        <family val="2"/>
      </rPr>
      <t>48</t>
    </r>
    <r>
      <rPr>
        <sz val="11"/>
        <color theme="1"/>
        <rFont val="宋体"/>
        <family val="3"/>
        <charset val="134"/>
      </rPr>
      <t>个</t>
    </r>
    <phoneticPr fontId="3" type="noConversion"/>
  </si>
  <si>
    <r>
      <t xml:space="preserve">9/7 </t>
    </r>
    <r>
      <rPr>
        <sz val="11"/>
        <color theme="1"/>
        <rFont val="宋体"/>
        <family val="3"/>
        <charset val="134"/>
      </rPr>
      <t>来回东莞查货火车票</t>
    </r>
    <phoneticPr fontId="3" type="noConversion"/>
  </si>
  <si>
    <r>
      <t xml:space="preserve">9/22 </t>
    </r>
    <r>
      <rPr>
        <sz val="11"/>
        <color theme="1"/>
        <rFont val="宋体"/>
        <family val="3"/>
        <charset val="134"/>
      </rPr>
      <t>来回东莞查货火车票</t>
    </r>
    <phoneticPr fontId="3" type="noConversion"/>
  </si>
  <si>
    <t>合计：</t>
    <phoneticPr fontId="3" type="noConversion"/>
  </si>
  <si>
    <r>
      <t xml:space="preserve">10/30 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</t>
    </r>
    <r>
      <rPr>
        <sz val="11"/>
        <color theme="1"/>
        <rFont val="宋体"/>
        <family val="3"/>
        <charset val="134"/>
      </rPr>
      <t>文件夹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个</t>
    </r>
    <r>
      <rPr>
        <sz val="11"/>
        <color theme="1"/>
        <rFont val="Tahoma"/>
        <family val="2"/>
      </rPr>
      <t>+5</t>
    </r>
    <r>
      <rPr>
        <sz val="11"/>
        <color theme="1"/>
        <rFont val="宋体"/>
        <family val="3"/>
        <charset val="134"/>
      </rPr>
      <t>支马克笔</t>
    </r>
    <phoneticPr fontId="3" type="noConversion"/>
  </si>
  <si>
    <r>
      <t xml:space="preserve">10/30 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office5</t>
    </r>
    <r>
      <rPr>
        <sz val="11"/>
        <color theme="1"/>
        <rFont val="宋体"/>
        <family val="3"/>
        <charset val="134"/>
      </rPr>
      <t>卷封箱胶</t>
    </r>
    <phoneticPr fontId="3" type="noConversion"/>
  </si>
  <si>
    <r>
      <t>10/30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</t>
    </r>
    <r>
      <rPr>
        <sz val="11"/>
        <color theme="1"/>
        <rFont val="宋体"/>
        <family val="3"/>
        <charset val="134"/>
      </rPr>
      <t>封箱胶切割器</t>
    </r>
    <phoneticPr fontId="3" type="noConversion"/>
  </si>
  <si>
    <r>
      <t xml:space="preserve">10/30 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</t>
    </r>
    <r>
      <rPr>
        <sz val="11"/>
        <color theme="1"/>
        <rFont val="宋体"/>
        <family val="3"/>
        <charset val="134"/>
      </rPr>
      <t>卡西欧计算机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部</t>
    </r>
    <phoneticPr fontId="3" type="noConversion"/>
  </si>
  <si>
    <r>
      <t xml:space="preserve">10/30 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</t>
    </r>
    <r>
      <rPr>
        <sz val="11"/>
        <color theme="1"/>
        <rFont val="宋体"/>
        <family val="3"/>
        <charset val="134"/>
      </rPr>
      <t>卷尺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把</t>
    </r>
    <phoneticPr fontId="3" type="noConversion"/>
  </si>
  <si>
    <r>
      <t xml:space="preserve">10/30 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</t>
    </r>
    <r>
      <rPr>
        <sz val="11"/>
        <color theme="1"/>
        <rFont val="宋体"/>
        <family val="3"/>
        <charset val="134"/>
      </rPr>
      <t>针线包</t>
    </r>
    <phoneticPr fontId="3" type="noConversion"/>
  </si>
  <si>
    <r>
      <t>10/30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</t>
    </r>
    <r>
      <rPr>
        <sz val="11"/>
        <color theme="1"/>
        <rFont val="宋体"/>
        <family val="3"/>
        <charset val="134"/>
      </rPr>
      <t>邹皮纸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卷</t>
    </r>
    <phoneticPr fontId="3" type="noConversion"/>
  </si>
  <si>
    <r>
      <t xml:space="preserve">10/30 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</t>
    </r>
    <r>
      <rPr>
        <sz val="11"/>
        <color theme="1"/>
        <rFont val="宋体"/>
        <family val="3"/>
        <charset val="134"/>
      </rPr>
      <t>针枪</t>
    </r>
    <r>
      <rPr>
        <sz val="11"/>
        <color theme="1"/>
        <rFont val="Tahoma"/>
        <family val="2"/>
      </rPr>
      <t>+5000</t>
    </r>
    <r>
      <rPr>
        <sz val="11"/>
        <color theme="1"/>
        <rFont val="宋体"/>
        <family val="3"/>
        <charset val="134"/>
      </rPr>
      <t>支胶针</t>
    </r>
    <phoneticPr fontId="3" type="noConversion"/>
  </si>
  <si>
    <r>
      <t xml:space="preserve">10/30 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 xml:space="preserve">officeFairyland </t>
    </r>
    <r>
      <rPr>
        <sz val="11"/>
        <color theme="1"/>
        <rFont val="宋体"/>
        <family val="3"/>
        <charset val="134"/>
      </rPr>
      <t>小章</t>
    </r>
    <phoneticPr fontId="3" type="noConversion"/>
  </si>
  <si>
    <r>
      <t xml:space="preserve">11/1 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</t>
    </r>
    <r>
      <rPr>
        <sz val="11"/>
        <color theme="1"/>
        <rFont val="宋体"/>
        <family val="3"/>
        <charset val="134"/>
      </rPr>
      <t>买办公凳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张</t>
    </r>
    <phoneticPr fontId="3" type="noConversion"/>
  </si>
  <si>
    <r>
      <t xml:space="preserve">10/12 </t>
    </r>
    <r>
      <rPr>
        <sz val="11"/>
        <color theme="1"/>
        <rFont val="宋体"/>
        <family val="3"/>
        <charset val="134"/>
      </rPr>
      <t>广州到深圳北火车票</t>
    </r>
    <phoneticPr fontId="3" type="noConversion"/>
  </si>
  <si>
    <r>
      <t xml:space="preserve">10/11-12 </t>
    </r>
    <r>
      <rPr>
        <sz val="11"/>
        <color theme="1"/>
        <rFont val="宋体"/>
        <family val="3"/>
        <charset val="134"/>
      </rPr>
      <t>深圳地铁</t>
    </r>
    <r>
      <rPr>
        <sz val="11"/>
        <color theme="1"/>
        <rFont val="Tahoma"/>
        <family val="2"/>
      </rPr>
      <t>+</t>
    </r>
    <r>
      <rPr>
        <sz val="11"/>
        <color theme="1"/>
        <rFont val="宋体"/>
        <family val="3"/>
        <charset val="134"/>
      </rPr>
      <t>香港地铁</t>
    </r>
    <phoneticPr fontId="3" type="noConversion"/>
  </si>
  <si>
    <r>
      <t xml:space="preserve">11/3 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</t>
    </r>
    <r>
      <rPr>
        <sz val="11"/>
        <color theme="1"/>
        <rFont val="宋体"/>
        <family val="3"/>
        <charset val="134"/>
      </rPr>
      <t>文具</t>
    </r>
    <r>
      <rPr>
        <sz val="11"/>
        <color theme="1"/>
        <rFont val="Tahoma"/>
        <family val="2"/>
      </rPr>
      <t>SF</t>
    </r>
    <r>
      <rPr>
        <sz val="11"/>
        <color theme="1"/>
        <rFont val="宋体"/>
        <family val="3"/>
        <charset val="134"/>
      </rPr>
      <t>集运运费</t>
    </r>
    <phoneticPr fontId="3" type="noConversion"/>
  </si>
  <si>
    <r>
      <t xml:space="preserve">11/5 </t>
    </r>
    <r>
      <rPr>
        <sz val="11"/>
        <color theme="1"/>
        <rFont val="宋体"/>
        <family val="3"/>
        <charset val="134"/>
      </rPr>
      <t>香港</t>
    </r>
    <r>
      <rPr>
        <sz val="11"/>
        <color theme="1"/>
        <rFont val="Tahoma"/>
        <family val="2"/>
      </rPr>
      <t>office</t>
    </r>
    <r>
      <rPr>
        <sz val="11"/>
        <color theme="1"/>
        <rFont val="宋体"/>
        <family val="3"/>
        <charset val="134"/>
      </rPr>
      <t>买办公凳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张</t>
    </r>
    <phoneticPr fontId="3" type="noConversion"/>
  </si>
  <si>
    <t>rmb4+4+(HKD30.1*2+HKD5)/0.88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</si>
</sst>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Tahoma"/>
      <family val="2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0" borderId="0"/>
    <xf numFmtId="0" fontId="2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</cellStyleXfs>
  <cellXfs count="3">
    <xf numFmtId="0" fontId="0" fillId="0" borderId="0" xfId="0"/>
    <xf numFmtId="0" fontId="4" fillId="0" borderId="0" xfId="0" applyFont="1"/>
    <xf numFmtId="176" fontId="0" fillId="0" borderId="0" xfId="0" applyNumberFormat="1"/>
  </cellXfs>
  <cellStyles count="6">
    <cellStyle name="常规" xfId="0" builtinId="0"/>
    <cellStyle name="常规 2" xfId="1"/>
    <cellStyle name="常规 3" xfId="2"/>
    <cellStyle name="常规 3 2" xfId="5"/>
    <cellStyle name="常规 4" xfId="4"/>
    <cellStyle name="常规 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0</xdr:rowOff>
    </xdr:from>
    <xdr:to>
      <xdr:col>10</xdr:col>
      <xdr:colOff>476250</xdr:colOff>
      <xdr:row>91</xdr:row>
      <xdr:rowOff>85725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2925"/>
          <a:ext cx="7334250" cy="5876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10</xdr:col>
      <xdr:colOff>400050</xdr:colOff>
      <xdr:row>112</xdr:row>
      <xdr:rowOff>161925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6515100"/>
          <a:ext cx="7258050" cy="3781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114300</xdr:colOff>
      <xdr:row>113</xdr:row>
      <xdr:rowOff>0</xdr:rowOff>
    </xdr:from>
    <xdr:to>
      <xdr:col>10</xdr:col>
      <xdr:colOff>504825</xdr:colOff>
      <xdr:row>155</xdr:row>
      <xdr:rowOff>66675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20459700"/>
          <a:ext cx="7248525" cy="7667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361951</xdr:colOff>
      <xdr:row>30</xdr:row>
      <xdr:rowOff>161927</xdr:rowOff>
    </xdr:from>
    <xdr:to>
      <xdr:col>6</xdr:col>
      <xdr:colOff>552450</xdr:colOff>
      <xdr:row>55</xdr:row>
      <xdr:rowOff>123824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19351" y="5048252"/>
          <a:ext cx="2247899" cy="44957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30</xdr:row>
      <xdr:rowOff>142875</xdr:rowOff>
    </xdr:from>
    <xdr:to>
      <xdr:col>3</xdr:col>
      <xdr:colOff>285750</xdr:colOff>
      <xdr:row>56</xdr:row>
      <xdr:rowOff>114299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495550"/>
          <a:ext cx="2343150" cy="46862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638176</xdr:colOff>
      <xdr:row>31</xdr:row>
      <xdr:rowOff>38099</xdr:rowOff>
    </xdr:from>
    <xdr:to>
      <xdr:col>10</xdr:col>
      <xdr:colOff>114301</xdr:colOff>
      <xdr:row>55</xdr:row>
      <xdr:rowOff>123823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52976" y="5105399"/>
          <a:ext cx="2219325" cy="44386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10</xdr:col>
      <xdr:colOff>476250</xdr:colOff>
      <xdr:row>200</xdr:row>
      <xdr:rowOff>66675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5707975"/>
          <a:ext cx="7334250" cy="748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12</xdr:col>
      <xdr:colOff>123825</xdr:colOff>
      <xdr:row>240</xdr:row>
      <xdr:rowOff>85725</xdr:rowOff>
    </xdr:to>
    <xdr:pic>
      <xdr:nvPicPr>
        <xdr:cNvPr id="205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3308925"/>
          <a:ext cx="8353425" cy="7143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12</xdr:col>
      <xdr:colOff>133350</xdr:colOff>
      <xdr:row>287</xdr:row>
      <xdr:rowOff>171450</xdr:rowOff>
    </xdr:to>
    <xdr:pic>
      <xdr:nvPicPr>
        <xdr:cNvPr id="20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40547925"/>
          <a:ext cx="8362950" cy="8496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12</xdr:col>
      <xdr:colOff>190500</xdr:colOff>
      <xdr:row>327</xdr:row>
      <xdr:rowOff>38100</xdr:rowOff>
    </xdr:to>
    <xdr:pic>
      <xdr:nvPicPr>
        <xdr:cNvPr id="20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49053750"/>
          <a:ext cx="8420100" cy="709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327</xdr:row>
      <xdr:rowOff>136454</xdr:rowOff>
    </xdr:from>
    <xdr:to>
      <xdr:col>12</xdr:col>
      <xdr:colOff>247651</xdr:colOff>
      <xdr:row>351</xdr:row>
      <xdr:rowOff>31679</xdr:rowOff>
    </xdr:to>
    <xdr:pic>
      <xdr:nvPicPr>
        <xdr:cNvPr id="206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16200000">
          <a:off x="2119313" y="55576717"/>
          <a:ext cx="4238625" cy="847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9</xdr:col>
      <xdr:colOff>180975</xdr:colOff>
      <xdr:row>384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63531750"/>
          <a:ext cx="6353175" cy="5505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10" workbookViewId="0">
      <selection activeCell="A30" sqref="A1:XFD30"/>
    </sheetView>
  </sheetViews>
  <sheetFormatPr defaultRowHeight="14.25"/>
  <sheetData>
    <row r="1" spans="1:8" hidden="1"/>
    <row r="2" spans="1:8" hidden="1"/>
    <row r="3" spans="1:8" hidden="1">
      <c r="A3" t="s">
        <v>0</v>
      </c>
      <c r="H3" s="2">
        <f>99.98+99.8+99.8</f>
        <v>299.58</v>
      </c>
    </row>
    <row r="4" spans="1:8" hidden="1">
      <c r="A4" t="s">
        <v>1</v>
      </c>
      <c r="H4" s="2">
        <v>254.4</v>
      </c>
    </row>
    <row r="5" spans="1:8" hidden="1">
      <c r="A5" t="s">
        <v>2</v>
      </c>
      <c r="H5" s="2">
        <v>72</v>
      </c>
    </row>
    <row r="6" spans="1:8" hidden="1">
      <c r="A6" t="s">
        <v>3</v>
      </c>
      <c r="H6" s="2">
        <v>73.62</v>
      </c>
    </row>
    <row r="7" spans="1:8" hidden="1">
      <c r="H7" s="2"/>
    </row>
    <row r="8" spans="1:8" hidden="1">
      <c r="A8" t="s">
        <v>4</v>
      </c>
      <c r="H8" s="2">
        <v>120.9</v>
      </c>
    </row>
    <row r="9" spans="1:8" hidden="1">
      <c r="A9" t="s">
        <v>5</v>
      </c>
      <c r="H9" s="2"/>
    </row>
    <row r="10" spans="1:8" hidden="1">
      <c r="A10" t="s">
        <v>9</v>
      </c>
      <c r="H10" s="2">
        <v>75.5</v>
      </c>
    </row>
    <row r="11" spans="1:8" hidden="1">
      <c r="A11" t="s">
        <v>10</v>
      </c>
      <c r="H11" s="2">
        <v>23.8</v>
      </c>
    </row>
    <row r="12" spans="1:8" hidden="1">
      <c r="A12" t="s">
        <v>11</v>
      </c>
      <c r="H12" s="2">
        <v>9.9</v>
      </c>
    </row>
    <row r="13" spans="1:8" hidden="1">
      <c r="A13" t="s">
        <v>12</v>
      </c>
      <c r="H13" s="2">
        <v>68</v>
      </c>
    </row>
    <row r="14" spans="1:8" hidden="1">
      <c r="A14" t="s">
        <v>13</v>
      </c>
      <c r="H14" s="2">
        <v>15</v>
      </c>
    </row>
    <row r="15" spans="1:8" hidden="1">
      <c r="A15" t="s">
        <v>14</v>
      </c>
      <c r="H15" s="2">
        <v>9.9</v>
      </c>
    </row>
    <row r="16" spans="1:8" hidden="1">
      <c r="A16" t="s">
        <v>15</v>
      </c>
      <c r="H16" s="2">
        <v>20.8</v>
      </c>
    </row>
    <row r="17" spans="1:8" hidden="1">
      <c r="A17" t="s">
        <v>16</v>
      </c>
      <c r="H17" s="2">
        <v>25.8</v>
      </c>
    </row>
    <row r="18" spans="1:8" hidden="1">
      <c r="A18" t="s">
        <v>17</v>
      </c>
      <c r="H18" s="2">
        <v>24.98</v>
      </c>
    </row>
    <row r="19" spans="1:8" hidden="1">
      <c r="A19" t="s">
        <v>21</v>
      </c>
      <c r="H19" s="2">
        <v>101</v>
      </c>
    </row>
    <row r="20" spans="1:8" hidden="1">
      <c r="A20" t="s">
        <v>18</v>
      </c>
      <c r="H20" s="2">
        <v>918</v>
      </c>
    </row>
    <row r="21" spans="1:8" hidden="1">
      <c r="A21" t="s">
        <v>22</v>
      </c>
      <c r="H21" s="2">
        <f>459*3</f>
        <v>1377</v>
      </c>
    </row>
    <row r="22" spans="1:8" hidden="1">
      <c r="H22" s="2"/>
    </row>
    <row r="23" spans="1:8" hidden="1">
      <c r="H23" s="2"/>
    </row>
    <row r="24" spans="1:8" hidden="1">
      <c r="A24" t="s">
        <v>6</v>
      </c>
      <c r="H24" s="2">
        <f>54.5+54.5</f>
        <v>109</v>
      </c>
    </row>
    <row r="25" spans="1:8" hidden="1">
      <c r="A25" t="s">
        <v>7</v>
      </c>
      <c r="H25" s="2">
        <f>59.5+59.5</f>
        <v>119</v>
      </c>
    </row>
    <row r="26" spans="1:8" hidden="1">
      <c r="A26" t="s">
        <v>19</v>
      </c>
      <c r="H26" s="2">
        <f>74.5+99.5</f>
        <v>174</v>
      </c>
    </row>
    <row r="27" spans="1:8" hidden="1">
      <c r="A27" t="s">
        <v>20</v>
      </c>
      <c r="H27" s="2">
        <v>65.37</v>
      </c>
    </row>
    <row r="28" spans="1:8" hidden="1">
      <c r="A28" t="s">
        <v>23</v>
      </c>
      <c r="H28" s="2"/>
    </row>
    <row r="29" spans="1:8" hidden="1">
      <c r="H29" s="2"/>
    </row>
    <row r="30" spans="1:8" hidden="1">
      <c r="G30" s="1" t="s">
        <v>8</v>
      </c>
      <c r="H30" s="2">
        <f>SUM(H3:H28)</f>
        <v>3957.5499999999997</v>
      </c>
    </row>
    <row r="37" ht="15" customHeight="1"/>
  </sheetData>
  <phoneticPr fontId="3" type="noConversion"/>
  <pageMargins left="0.11811023622047245" right="0.11811023622047245" top="0.35433070866141736" bottom="0.15748031496062992" header="0.31496062992125984" footer="0.31496062992125984"/>
  <pageSetup paperSize="9" scale="80" fitToHeight="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2018-12-07T03:00:02Z</cp:lastPrinted>
  <dcterms:created xsi:type="dcterms:W3CDTF">2008-09-11T17:22:52Z</dcterms:created>
  <dcterms:modified xsi:type="dcterms:W3CDTF">2018-12-07T03:08:14Z</dcterms:modified>
</cp:coreProperties>
</file>